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p-syokudo\Desktop\all\メイン\新学期業務\教科書販売\教科書リスト\教科書リスト2021前学期\2021前学期教科書リスト_メール受注用_保護pw2811\"/>
    </mc:Choice>
  </mc:AlternateContent>
  <bookViews>
    <workbookView xWindow="360" yWindow="132" windowWidth="28032" windowHeight="12516"/>
  </bookViews>
  <sheets>
    <sheet name="4年生" sheetId="5" r:id="rId1"/>
  </sheets>
  <definedNames>
    <definedName name="_xlnm.Print_Area" localSheetId="0">'4年生'!$A$55:$H$88</definedName>
  </definedNames>
  <calcPr calcId="152511"/>
</workbook>
</file>

<file path=xl/calcChain.xml><?xml version="1.0" encoding="utf-8"?>
<calcChain xmlns="http://schemas.openxmlformats.org/spreadsheetml/2006/main">
  <c r="I54" i="5" l="1"/>
  <c r="G92" i="5" l="1"/>
  <c r="J92" i="5" s="1"/>
  <c r="G87" i="5"/>
  <c r="J87" i="5" s="1"/>
  <c r="G86" i="5"/>
  <c r="J86" i="5" s="1"/>
  <c r="G81" i="5"/>
  <c r="J81" i="5" s="1"/>
  <c r="G80" i="5"/>
  <c r="J80" i="5" s="1"/>
  <c r="G79" i="5"/>
  <c r="J79" i="5" s="1"/>
  <c r="G78" i="5"/>
  <c r="J78" i="5" s="1"/>
  <c r="G73" i="5"/>
  <c r="J73" i="5" s="1"/>
  <c r="G72" i="5"/>
  <c r="J72" i="5" s="1"/>
  <c r="G71" i="5"/>
  <c r="J71" i="5" s="1"/>
  <c r="G66" i="5"/>
  <c r="J66" i="5" s="1"/>
  <c r="G65" i="5"/>
  <c r="J65" i="5" s="1"/>
  <c r="G60" i="5"/>
  <c r="J60" i="5" s="1"/>
  <c r="G59" i="5"/>
  <c r="J59" i="5" s="1"/>
  <c r="J54" i="5" l="1"/>
</calcChain>
</file>

<file path=xl/sharedStrings.xml><?xml version="1.0" encoding="utf-8"?>
<sst xmlns="http://schemas.openxmlformats.org/spreadsheetml/2006/main" count="129" uniqueCount="70">
  <si>
    <t>教員名</t>
  </si>
  <si>
    <t>書名</t>
  </si>
  <si>
    <t>出版社</t>
  </si>
  <si>
    <t>講義名</t>
    <rPh sb="0" eb="2">
      <t>コウギ</t>
    </rPh>
    <rPh sb="2" eb="3">
      <t>メイ</t>
    </rPh>
    <phoneticPr fontId="18"/>
  </si>
  <si>
    <t>本体価格</t>
    <rPh sb="0" eb="2">
      <t>ホンタイ</t>
    </rPh>
    <rPh sb="2" eb="4">
      <t>カカク</t>
    </rPh>
    <phoneticPr fontId="18"/>
  </si>
  <si>
    <t>農山漁村文化協会</t>
    <rPh sb="0" eb="8">
      <t>のうさんぎょそんぶんかきょうかい</t>
    </rPh>
    <phoneticPr fontId="21" type="Hiragana"/>
  </si>
  <si>
    <t>文永堂出版</t>
    <rPh sb="0" eb="5">
      <t>ぶんえいどうしゅっぱん</t>
    </rPh>
    <phoneticPr fontId="21" type="Hiragana"/>
  </si>
  <si>
    <t>建帛社</t>
    <rPh sb="0" eb="3">
      <t>けんぱくしゃ</t>
    </rPh>
    <phoneticPr fontId="21" type="Hiragana"/>
  </si>
  <si>
    <t>浅川満彦</t>
    <rPh sb="0" eb="4">
      <t>あさかわみつひこ</t>
    </rPh>
    <phoneticPr fontId="21" type="Hiragana"/>
  </si>
  <si>
    <t>税込定価</t>
    <rPh sb="0" eb="2">
      <t>ゼイコミ</t>
    </rPh>
    <rPh sb="2" eb="4">
      <t>テイカ</t>
    </rPh>
    <phoneticPr fontId="18"/>
  </si>
  <si>
    <t>商品コード</t>
    <rPh sb="0" eb="2">
      <t>ショウヒン</t>
    </rPh>
    <phoneticPr fontId="18"/>
  </si>
  <si>
    <t>書き込んで理解する動物の寄生虫病学実習ノート　</t>
  </si>
  <si>
    <t>近代出版</t>
    <rPh sb="0" eb="2">
      <t>きんだい</t>
    </rPh>
    <rPh sb="2" eb="4">
      <t>しゅっぱん</t>
    </rPh>
    <phoneticPr fontId="21" type="Hiragana"/>
  </si>
  <si>
    <t>複数の先生がご担当</t>
    <rPh sb="0" eb="9">
      <t>ふくすう</t>
    </rPh>
    <phoneticPr fontId="21" type="Hiragana"/>
  </si>
  <si>
    <t>緑書房</t>
    <rPh sb="0" eb="1">
      <t>みどり</t>
    </rPh>
    <rPh sb="1" eb="3">
      <t>しょぼう</t>
    </rPh>
    <phoneticPr fontId="21" type="Hiragana"/>
  </si>
  <si>
    <t>ＥＤＵＷＡＲＤ　Ｐｒｅｓｓ</t>
  </si>
  <si>
    <t>舩津保浩</t>
    <rPh sb="0" eb="4">
      <t>ふなつやすひろ</t>
    </rPh>
    <phoneticPr fontId="21" type="Hiragana"/>
  </si>
  <si>
    <t>玉川真弓</t>
    <rPh sb="0" eb="4">
      <t>たまがわまゆみ</t>
    </rPh>
    <phoneticPr fontId="21" type="Hiragana"/>
  </si>
  <si>
    <t>学術図書出版社</t>
    <rPh sb="0" eb="7">
      <t>がくじゅつとしょしゅっぱんしゃ</t>
    </rPh>
    <phoneticPr fontId="21" type="Hiragana"/>
  </si>
  <si>
    <t>宮崎早花</t>
    <rPh sb="0" eb="4">
      <t>みやざきさやか</t>
    </rPh>
    <phoneticPr fontId="21" type="Hiragana"/>
  </si>
  <si>
    <t>村松康和</t>
    <rPh sb="0" eb="4">
      <t>むらまつやすかず</t>
    </rPh>
    <phoneticPr fontId="21" type="Hiragana"/>
  </si>
  <si>
    <t>上野博史</t>
    <rPh sb="0" eb="4">
      <t>うえのひろし</t>
    </rPh>
    <phoneticPr fontId="21" type="Hiragana"/>
  </si>
  <si>
    <t>教育実習</t>
  </si>
  <si>
    <t>農産加工学</t>
  </si>
  <si>
    <t>農産加工の基礎　</t>
  </si>
  <si>
    <t>農産加工食品の繁盛指南　</t>
  </si>
  <si>
    <t>創森社</t>
    <rPh sb="0" eb="3">
      <t>そうしんしゃ</t>
    </rPh>
    <phoneticPr fontId="21" type="Hiragana"/>
  </si>
  <si>
    <t>フードコーディネート論</t>
  </si>
  <si>
    <t>フードコーディネート論　３訂</t>
  </si>
  <si>
    <t>企業経営分析論</t>
  </si>
  <si>
    <t>ビジュアル経営分析の基本　第５版</t>
  </si>
  <si>
    <t>日本経済新聞出版</t>
    <rPh sb="0" eb="8">
      <t>にほんけいざいしんぶんしゅっぱん</t>
    </rPh>
    <phoneticPr fontId="21" type="Hiragana"/>
  </si>
  <si>
    <t>水圏資源学</t>
  </si>
  <si>
    <t>北海道食材ハンドブック　北海道フードマイスター検定公式テキスト　第7版</t>
  </si>
  <si>
    <t>札幌商工会議所</t>
    <rPh sb="0" eb="7">
      <t>さっぽろしょうこうかいぎしょ</t>
    </rPh>
    <phoneticPr fontId="21" type="Hiragana"/>
  </si>
  <si>
    <t>獣医衛生学</t>
  </si>
  <si>
    <t>樋口豪紀</t>
    <rPh sb="0" eb="4">
      <t>ひぐちひでとし</t>
    </rPh>
    <phoneticPr fontId="21" type="Hiragana"/>
  </si>
  <si>
    <t>動物衛生学　獣医学教育モデル・コア・カリキュラム準拠</t>
  </si>
  <si>
    <t>獣医疫学</t>
  </si>
  <si>
    <t>蒔田浩平</t>
    <rPh sb="0" eb="4">
      <t>まきたこうへい</t>
    </rPh>
    <phoneticPr fontId="21" type="Hiragana"/>
  </si>
  <si>
    <t>獣医疫学　第２版</t>
  </si>
  <si>
    <t>人獣共通感染症学</t>
  </si>
  <si>
    <t>獣医公衆衛生学　２　</t>
  </si>
  <si>
    <t>臨床繁殖学実習</t>
  </si>
  <si>
    <t>杉浦智親</t>
    <rPh sb="0" eb="4">
      <t>すぎうらともちか</t>
    </rPh>
    <phoneticPr fontId="21" type="Hiragana"/>
  </si>
  <si>
    <t>獣医繁殖学マニュアル　第２版</t>
  </si>
  <si>
    <t>伴侶動物外科学各論A</t>
  </si>
  <si>
    <t>犬と猫の神経病学　総論・技術編　</t>
  </si>
  <si>
    <t>小動物外科疾患のメカニズム　第３版</t>
  </si>
  <si>
    <t>動物微生物学実習</t>
  </si>
  <si>
    <t>↓下記注意事項を必ずお読み頂き、同意の上ご利用下さいませ↓</t>
    <rPh sb="1" eb="3">
      <t>カキ</t>
    </rPh>
    <rPh sb="3" eb="5">
      <t>チュウイ</t>
    </rPh>
    <rPh sb="5" eb="7">
      <t>ジコウ</t>
    </rPh>
    <rPh sb="16" eb="18">
      <t>ドウイ</t>
    </rPh>
    <rPh sb="19" eb="20">
      <t>ウエ</t>
    </rPh>
    <phoneticPr fontId="18"/>
  </si>
  <si>
    <t>学類　</t>
    <rPh sb="0" eb="2">
      <t>ガクルイ</t>
    </rPh>
    <phoneticPr fontId="18"/>
  </si>
  <si>
    <t>学年</t>
    <rPh sb="0" eb="2">
      <t>ガクネン</t>
    </rPh>
    <phoneticPr fontId="18"/>
  </si>
  <si>
    <t>学籍番号</t>
    <rPh sb="0" eb="2">
      <t>ガクセキ</t>
    </rPh>
    <rPh sb="2" eb="4">
      <t>バンゴウ</t>
    </rPh>
    <phoneticPr fontId="18"/>
  </si>
  <si>
    <t>フリガナ</t>
    <phoneticPr fontId="18"/>
  </si>
  <si>
    <t>名前</t>
    <rPh sb="0" eb="2">
      <t>ナマエ</t>
    </rPh>
    <phoneticPr fontId="18"/>
  </si>
  <si>
    <t>〒　郵便番号</t>
    <rPh sb="2" eb="6">
      <t>ユウビンバンゴウ</t>
    </rPh>
    <phoneticPr fontId="18"/>
  </si>
  <si>
    <t>住所</t>
    <rPh sb="0" eb="2">
      <t>ジュウショ</t>
    </rPh>
    <phoneticPr fontId="18"/>
  </si>
  <si>
    <t>配送先住所</t>
    <rPh sb="0" eb="2">
      <t>ハイソウ</t>
    </rPh>
    <rPh sb="2" eb="3">
      <t>サキ</t>
    </rPh>
    <rPh sb="3" eb="5">
      <t>ジュウショ</t>
    </rPh>
    <phoneticPr fontId="18"/>
  </si>
  <si>
    <t>注文数</t>
    <rPh sb="0" eb="3">
      <t>チュウモンスウ</t>
    </rPh>
    <phoneticPr fontId="18"/>
  </si>
  <si>
    <t>金額</t>
    <rPh sb="0" eb="2">
      <t>キンガク</t>
    </rPh>
    <phoneticPr fontId="18"/>
  </si>
  <si>
    <t>TEL</t>
    <phoneticPr fontId="18"/>
  </si>
  <si>
    <t>メールアドレス</t>
    <phoneticPr fontId="18"/>
  </si>
  <si>
    <t>合計
冊数</t>
    <rPh sb="0" eb="2">
      <t>ゴウケイ</t>
    </rPh>
    <rPh sb="3" eb="5">
      <t>サツスウ</t>
    </rPh>
    <phoneticPr fontId="18"/>
  </si>
  <si>
    <t>合計金額</t>
    <rPh sb="0" eb="2">
      <t>ゴウケイ</t>
    </rPh>
    <rPh sb="2" eb="4">
      <t>キンガク</t>
    </rPh>
    <phoneticPr fontId="18"/>
  </si>
  <si>
    <t>酪農学園生協　2021年度前学期教科書販売　メール専用注文書　4年生用</t>
    <rPh sb="0" eb="2">
      <t>ラクノウ</t>
    </rPh>
    <rPh sb="2" eb="4">
      <t>ガクエン</t>
    </rPh>
    <rPh sb="4" eb="6">
      <t>セイキョウ</t>
    </rPh>
    <rPh sb="13" eb="16">
      <t>ゼンガッキ</t>
    </rPh>
    <rPh sb="32" eb="34">
      <t>ネンセイ</t>
    </rPh>
    <rPh sb="34" eb="35">
      <t>ヨウ</t>
    </rPh>
    <phoneticPr fontId="18"/>
  </si>
  <si>
    <t xml:space="preserve">
●注文者情報記入欄全ての項目にご記入頂き、下にある教科書リストの「注文数記入欄」に必要数量を入力の上、この注文書をメールにてお送り下さい(cp-book@rakuno.ac.jp　担当：丸山まで)また写メールは判読できない可能性がありますので受付できません。
●別途「配送料・代引き手数料」が発生します。金額は注文サイトでご確認下さい。「配送料・代引き手数料」について大学からの補助はありません。ご注文の都度ご負担頂く事になります。また品切れなどで発送が複数回になる場合でもご注文者様のご負担になります。
●品切れの場合は生協からご連絡致します。複数冊ご注文されている中で「在庫有り」と「品切れ」があった場合は、発送方法についてご相談させて頂きます。
●発送後のキャンセルはどのような理由であってもキャンセルは承っておりません。必ずＵＮＩＰＡや初回講義などで必要なテキストをご確認頂いた上でご注文下さい。
●リスト以外の書籍はこの注文書ではご購入出来ません。直接生協店舗にてお求め頂くか別途メールにてご相談下さい。
●リストはテキストの追加・内容の修正の為、更新する事がございます。常に最新版をご確認下さい。
●リストの定価には消費税10%が含まれております。
</t>
    <rPh sb="2" eb="4">
      <t>チュウモン</t>
    </rPh>
    <rPh sb="4" eb="5">
      <t>シャ</t>
    </rPh>
    <rPh sb="5" eb="7">
      <t>ジョウホウ</t>
    </rPh>
    <rPh sb="7" eb="9">
      <t>キニュウ</t>
    </rPh>
    <rPh sb="9" eb="10">
      <t>ラン</t>
    </rPh>
    <rPh sb="10" eb="11">
      <t>スベ</t>
    </rPh>
    <rPh sb="13" eb="15">
      <t>コウモク</t>
    </rPh>
    <rPh sb="17" eb="19">
      <t>キニュウ</t>
    </rPh>
    <rPh sb="19" eb="20">
      <t>イタダ</t>
    </rPh>
    <rPh sb="26" eb="29">
      <t>キョウカショ</t>
    </rPh>
    <rPh sb="34" eb="37">
      <t>チュウモンスウ</t>
    </rPh>
    <rPh sb="37" eb="39">
      <t>キニュウ</t>
    </rPh>
    <rPh sb="39" eb="40">
      <t>ラン</t>
    </rPh>
    <rPh sb="42" eb="44">
      <t>ヒツヨウ</t>
    </rPh>
    <rPh sb="44" eb="46">
      <t>スウリョウ</t>
    </rPh>
    <rPh sb="47" eb="49">
      <t>ニュウリョク</t>
    </rPh>
    <rPh sb="50" eb="51">
      <t>ウエ</t>
    </rPh>
    <rPh sb="54" eb="57">
      <t>チュウモンショ</t>
    </rPh>
    <rPh sb="91" eb="93">
      <t>タントウ</t>
    </rPh>
    <rPh sb="94" eb="96">
      <t>マルヤマ</t>
    </rPh>
    <rPh sb="133" eb="135">
      <t>ベット</t>
    </rPh>
    <rPh sb="136" eb="138">
      <t>ハイソウ</t>
    </rPh>
    <rPh sb="138" eb="139">
      <t>リョウ</t>
    </rPh>
    <rPh sb="140" eb="142">
      <t>ダイビ</t>
    </rPh>
    <rPh sb="143" eb="146">
      <t>テスウリョウ</t>
    </rPh>
    <rPh sb="148" eb="150">
      <t>ハッセイ</t>
    </rPh>
    <rPh sb="154" eb="156">
      <t>キンガク</t>
    </rPh>
    <rPh sb="157" eb="159">
      <t>チュウモン</t>
    </rPh>
    <rPh sb="164" eb="166">
      <t>カクニン</t>
    </rPh>
    <rPh sb="166" eb="167">
      <t>クダ</t>
    </rPh>
    <rPh sb="171" eb="173">
      <t>ハイソウ</t>
    </rPh>
    <rPh sb="173" eb="174">
      <t>リョウ</t>
    </rPh>
    <rPh sb="175" eb="177">
      <t>ダイビ</t>
    </rPh>
    <rPh sb="178" eb="181">
      <t>テスウリョウ</t>
    </rPh>
    <rPh sb="186" eb="188">
      <t>ダイガク</t>
    </rPh>
    <rPh sb="191" eb="193">
      <t>ホジョ</t>
    </rPh>
    <rPh sb="201" eb="203">
      <t>チュウモン</t>
    </rPh>
    <rPh sb="204" eb="206">
      <t>ツド</t>
    </rPh>
    <rPh sb="207" eb="209">
      <t>フタン</t>
    </rPh>
    <rPh sb="209" eb="210">
      <t>イタダ</t>
    </rPh>
    <rPh sb="211" eb="212">
      <t>コト</t>
    </rPh>
    <rPh sb="220" eb="221">
      <t>シナ</t>
    </rPh>
    <rPh sb="221" eb="222">
      <t>ギ</t>
    </rPh>
    <rPh sb="226" eb="228">
      <t>ハッソウ</t>
    </rPh>
    <rPh sb="229" eb="231">
      <t>フクスウ</t>
    </rPh>
    <rPh sb="231" eb="232">
      <t>カイ</t>
    </rPh>
    <rPh sb="235" eb="237">
      <t>バアイ</t>
    </rPh>
    <rPh sb="240" eb="242">
      <t>チュウモン</t>
    </rPh>
    <rPh sb="242" eb="243">
      <t>シャ</t>
    </rPh>
    <rPh sb="243" eb="244">
      <t>サマ</t>
    </rPh>
    <rPh sb="246" eb="248">
      <t>フタン</t>
    </rPh>
    <rPh sb="276" eb="278">
      <t>フクスウ</t>
    </rPh>
    <rPh sb="278" eb="279">
      <t>サツ</t>
    </rPh>
    <rPh sb="280" eb="282">
      <t>チュウモン</t>
    </rPh>
    <rPh sb="287" eb="288">
      <t>ナカ</t>
    </rPh>
    <rPh sb="290" eb="292">
      <t>ザイコ</t>
    </rPh>
    <rPh sb="292" eb="293">
      <t>ア</t>
    </rPh>
    <rPh sb="297" eb="299">
      <t>シナギ</t>
    </rPh>
    <rPh sb="305" eb="307">
      <t>バアイ</t>
    </rPh>
    <rPh sb="309" eb="311">
      <t>ハッソウ</t>
    </rPh>
    <rPh sb="311" eb="313">
      <t>ホウホウ</t>
    </rPh>
    <rPh sb="318" eb="320">
      <t>ソウダン</t>
    </rPh>
    <rPh sb="323" eb="324">
      <t>イタダ</t>
    </rPh>
    <rPh sb="331" eb="333">
      <t>ハッソウ</t>
    </rPh>
    <rPh sb="333" eb="334">
      <t>ゴ</t>
    </rPh>
    <rPh sb="346" eb="348">
      <t>リユウ</t>
    </rPh>
    <rPh sb="359" eb="360">
      <t>ウケタマワ</t>
    </rPh>
    <rPh sb="368" eb="369">
      <t>カナラ</t>
    </rPh>
    <rPh sb="376" eb="378">
      <t>ショカイ</t>
    </rPh>
    <rPh sb="378" eb="380">
      <t>コウギ</t>
    </rPh>
    <rPh sb="383" eb="385">
      <t>ヒツヨウ</t>
    </rPh>
    <rPh sb="392" eb="394">
      <t>カクニン</t>
    </rPh>
    <rPh sb="394" eb="395">
      <t>イタダ</t>
    </rPh>
    <rPh sb="397" eb="398">
      <t>ウエ</t>
    </rPh>
    <rPh sb="400" eb="402">
      <t>チュウモン</t>
    </rPh>
    <rPh sb="402" eb="403">
      <t>クダ</t>
    </rPh>
    <rPh sb="412" eb="414">
      <t>イガイ</t>
    </rPh>
    <rPh sb="415" eb="417">
      <t>ショセキ</t>
    </rPh>
    <rPh sb="420" eb="423">
      <t>チュウモンショ</t>
    </rPh>
    <rPh sb="426" eb="428">
      <t>コウニュウ</t>
    </rPh>
    <rPh sb="428" eb="430">
      <t>デキ</t>
    </rPh>
    <rPh sb="434" eb="436">
      <t>チョクセツ</t>
    </rPh>
    <rPh sb="436" eb="438">
      <t>セイキョウ</t>
    </rPh>
    <rPh sb="438" eb="440">
      <t>テンポ</t>
    </rPh>
    <rPh sb="443" eb="444">
      <t>モト</t>
    </rPh>
    <rPh sb="445" eb="446">
      <t>イタダ</t>
    </rPh>
    <rPh sb="448" eb="450">
      <t>ベット</t>
    </rPh>
    <rPh sb="456" eb="458">
      <t>ソウダン</t>
    </rPh>
    <rPh sb="458" eb="459">
      <t>クダ</t>
    </rPh>
    <rPh sb="474" eb="476">
      <t>ツイカ</t>
    </rPh>
    <rPh sb="477" eb="479">
      <t>ナイヨウ</t>
    </rPh>
    <rPh sb="480" eb="482">
      <t>シュウセイ</t>
    </rPh>
    <rPh sb="483" eb="484">
      <t>タメ</t>
    </rPh>
    <rPh sb="485" eb="487">
      <t>コウシン</t>
    </rPh>
    <rPh sb="489" eb="490">
      <t>コト</t>
    </rPh>
    <rPh sb="497" eb="498">
      <t>ツネ</t>
    </rPh>
    <rPh sb="499" eb="502">
      <t>サイシンバン</t>
    </rPh>
    <rPh sb="504" eb="506">
      <t>カクニン</t>
    </rPh>
    <rPh sb="506" eb="507">
      <t>クダ</t>
    </rPh>
    <rPh sb="517" eb="519">
      <t>テイカ</t>
    </rPh>
    <rPh sb="521" eb="524">
      <t>ショウヒゼイ</t>
    </rPh>
    <rPh sb="528" eb="529">
      <t>フク</t>
    </rPh>
    <phoneticPr fontId="18"/>
  </si>
  <si>
    <t>↓注文者情報記入欄↓(必ず全てご記入下さい)</t>
    <rPh sb="1" eb="3">
      <t>チュウモン</t>
    </rPh>
    <rPh sb="3" eb="4">
      <t>シャ</t>
    </rPh>
    <rPh sb="4" eb="6">
      <t>ジョウホウ</t>
    </rPh>
    <rPh sb="6" eb="8">
      <t>キニュウ</t>
    </rPh>
    <rPh sb="8" eb="9">
      <t>ラン</t>
    </rPh>
    <rPh sb="11" eb="12">
      <t>カナラ</t>
    </rPh>
    <rPh sb="13" eb="14">
      <t>スベ</t>
    </rPh>
    <rPh sb="16" eb="18">
      <t>キニュウ</t>
    </rPh>
    <rPh sb="18" eb="19">
      <t>クダ</t>
    </rPh>
    <phoneticPr fontId="18"/>
  </si>
  <si>
    <r>
      <t>教育実習の手引　第７版　</t>
    </r>
    <r>
      <rPr>
        <sz val="11"/>
        <color rgb="FFFF0000"/>
        <rFont val="HGPｺﾞｼｯｸM"/>
        <family val="3"/>
        <charset val="128"/>
      </rPr>
      <t>※「教育実習日誌　第4版」とのセット販売となります。</t>
    </r>
    <rPh sb="14" eb="16">
      <t>キョウイク</t>
    </rPh>
    <rPh sb="16" eb="18">
      <t>ジッシュウ</t>
    </rPh>
    <rPh sb="18" eb="20">
      <t>ニッシ</t>
    </rPh>
    <rPh sb="21" eb="22">
      <t>ダイ</t>
    </rPh>
    <rPh sb="23" eb="24">
      <t>ハン</t>
    </rPh>
    <rPh sb="30" eb="32">
      <t>ハンバイ</t>
    </rPh>
    <phoneticPr fontId="18"/>
  </si>
  <si>
    <r>
      <t>教育実習日誌　第４版　</t>
    </r>
    <r>
      <rPr>
        <sz val="11"/>
        <color rgb="FFFF0000"/>
        <rFont val="HGPｺﾞｼｯｸM"/>
        <family val="3"/>
        <charset val="128"/>
      </rPr>
      <t>※「教育実習の手引　第7版」とのセット販売となります。</t>
    </r>
    <rPh sb="13" eb="15">
      <t>キョウイク</t>
    </rPh>
    <rPh sb="15" eb="17">
      <t>ジッシュウ</t>
    </rPh>
    <rPh sb="18" eb="20">
      <t>テビ</t>
    </rPh>
    <rPh sb="21" eb="22">
      <t>ダイ</t>
    </rPh>
    <rPh sb="23" eb="24">
      <t>ハン</t>
    </rPh>
    <rPh sb="30" eb="32">
      <t>ハンバイ</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</si>
</sst>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Red]\(0\)"/>
  </numFmts>
  <fonts count="3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2"/>
      <color theme="1"/>
      <name val="ＭＳ 明朝"/>
      <family val="2"/>
      <charset val="128"/>
    </font>
    <font>
      <sz val="10"/>
      <color theme="1"/>
      <name val="ＭＳ Ｐゴシック"/>
      <family val="2"/>
      <charset val="128"/>
    </font>
    <font>
      <sz val="6"/>
      <name val="HGSｺﾞｼｯｸM"/>
      <family val="2"/>
      <charset val="128"/>
    </font>
    <font>
      <sz val="11"/>
      <color theme="1"/>
      <name val="HGPｺﾞｼｯｸM"/>
      <family val="3"/>
      <charset val="128"/>
    </font>
    <font>
      <sz val="10"/>
      <color theme="1"/>
      <name val="HGPｺﾞｼｯｸM"/>
      <family val="3"/>
      <charset val="128"/>
    </font>
    <font>
      <sz val="9"/>
      <color theme="1"/>
      <name val="HGPｺﾞｼｯｸM"/>
      <family val="3"/>
      <charset val="128"/>
    </font>
    <font>
      <b/>
      <i/>
      <sz val="11"/>
      <color theme="1"/>
      <name val="HGPｺﾞｼｯｸM"/>
      <family val="3"/>
      <charset val="128"/>
    </font>
    <font>
      <sz val="8"/>
      <color theme="1"/>
      <name val="HGPｺﾞｼｯｸM"/>
      <family val="3"/>
      <charset val="128"/>
    </font>
    <font>
      <sz val="11"/>
      <name val="HGPｺﾞｼｯｸM"/>
      <family val="3"/>
      <charset val="128"/>
    </font>
    <font>
      <b/>
      <sz val="24"/>
      <color theme="5"/>
      <name val="HGPｺﾞｼｯｸM"/>
      <family val="3"/>
      <charset val="128"/>
    </font>
    <font>
      <sz val="14"/>
      <color theme="1"/>
      <name val="HGPｺﾞｼｯｸM"/>
      <family val="3"/>
      <charset val="128"/>
    </font>
    <font>
      <sz val="24"/>
      <color rgb="FFFF0000"/>
      <name val="HGPｺﾞｼｯｸM"/>
      <family val="3"/>
      <charset val="128"/>
    </font>
    <font>
      <b/>
      <sz val="12"/>
      <name val="HGPｺﾞｼｯｸM"/>
      <family val="3"/>
      <charset val="128"/>
    </font>
    <font>
      <sz val="16"/>
      <color theme="1"/>
      <name val="HGPｺﾞｼｯｸM"/>
      <family val="3"/>
      <charset val="128"/>
    </font>
    <font>
      <sz val="12"/>
      <color theme="1"/>
      <name val="HGPｺﾞｼｯｸM"/>
      <family val="3"/>
      <charset val="128"/>
    </font>
    <font>
      <b/>
      <sz val="12"/>
      <color theme="1"/>
      <name val="HGPｺﾞｼｯｸM"/>
      <family val="3"/>
      <charset val="128"/>
    </font>
    <font>
      <b/>
      <sz val="11"/>
      <color rgb="FFFF0000"/>
      <name val="HGPｺﾞｼｯｸM"/>
      <family val="3"/>
      <charset val="128"/>
    </font>
    <font>
      <b/>
      <sz val="20"/>
      <color theme="0"/>
      <name val="HGPｺﾞｼｯｸM"/>
      <family val="3"/>
      <charset val="128"/>
    </font>
    <font>
      <sz val="11"/>
      <color rgb="FFFF0000"/>
      <name val="HGPｺﾞｼｯｸM"/>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dashed">
        <color indexed="64"/>
      </bottom>
      <diagonal/>
    </border>
    <border>
      <left style="thin">
        <color indexed="64"/>
      </left>
      <right style="thick">
        <color indexed="64"/>
      </right>
      <top style="thick">
        <color indexed="64"/>
      </top>
      <bottom style="dashed">
        <color indexed="64"/>
      </bottom>
      <diagonal/>
    </border>
    <border>
      <left style="thick">
        <color indexed="64"/>
      </left>
      <right/>
      <top style="thick">
        <color indexed="64"/>
      </top>
      <bottom style="dashed">
        <color indexed="64"/>
      </bottom>
      <diagonal/>
    </border>
    <border>
      <left style="thick">
        <color indexed="64"/>
      </left>
      <right style="thin">
        <color indexed="64"/>
      </right>
      <top style="dashed">
        <color indexed="64"/>
      </top>
      <bottom style="thin">
        <color indexed="64"/>
      </bottom>
      <diagonal/>
    </border>
    <border>
      <left style="thin">
        <color indexed="64"/>
      </left>
      <right style="thick">
        <color indexed="64"/>
      </right>
      <top style="dashed">
        <color indexed="64"/>
      </top>
      <bottom style="thin">
        <color indexed="64"/>
      </bottom>
      <diagonal/>
    </border>
    <border>
      <left style="thick">
        <color indexed="64"/>
      </left>
      <right/>
      <top style="dashed">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dashed">
        <color indexed="64"/>
      </top>
      <bottom style="dashed">
        <color indexed="64"/>
      </bottom>
      <diagonal/>
    </border>
    <border>
      <left style="thin">
        <color indexed="64"/>
      </left>
      <right style="thick">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ck">
        <color indexed="64"/>
      </left>
      <right style="thick">
        <color indexed="64"/>
      </right>
      <top style="thick">
        <color indexed="64"/>
      </top>
      <bottom style="dash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cellStyleXfs>
  <cellXfs count="136">
    <xf numFmtId="0" fontId="0" fillId="0" borderId="0" xfId="0">
      <alignment vertical="center"/>
    </xf>
    <xf numFmtId="0" fontId="0" fillId="0" borderId="0" xfId="0" applyAlignment="1">
      <alignment vertical="center" wrapText="1"/>
    </xf>
    <xf numFmtId="0" fontId="0" fillId="0" borderId="0" xfId="0">
      <alignment vertical="center"/>
    </xf>
    <xf numFmtId="0" fontId="22" fillId="0" borderId="0" xfId="0" applyFont="1" applyAlignment="1">
      <alignment horizontal="center" vertical="center"/>
    </xf>
    <xf numFmtId="0" fontId="24" fillId="0" borderId="10" xfId="43" applyFont="1" applyBorder="1" applyAlignment="1">
      <alignment horizontal="center" vertical="center"/>
    </xf>
    <xf numFmtId="177" fontId="26" fillId="0" borderId="10" xfId="0" applyNumberFormat="1" applyFont="1" applyBorder="1" applyAlignment="1">
      <alignment horizontal="center" vertical="center"/>
    </xf>
    <xf numFmtId="176" fontId="23"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xf>
    <xf numFmtId="0" fontId="22" fillId="0" borderId="0" xfId="0" applyFont="1">
      <alignment vertical="center"/>
    </xf>
    <xf numFmtId="0" fontId="24" fillId="33" borderId="10" xfId="43" applyFont="1" applyFill="1" applyBorder="1" applyAlignment="1">
      <alignment horizontal="center"/>
    </xf>
    <xf numFmtId="0" fontId="25" fillId="33" borderId="10" xfId="43" applyFont="1" applyFill="1" applyBorder="1" applyAlignment="1">
      <alignment horizontal="center" vertical="center" wrapText="1"/>
    </xf>
    <xf numFmtId="0" fontId="25" fillId="33" borderId="10" xfId="43" applyFont="1" applyFill="1" applyBorder="1" applyAlignment="1">
      <alignment horizontal="center" vertical="center"/>
    </xf>
    <xf numFmtId="3" fontId="25" fillId="33" borderId="10" xfId="43" applyNumberFormat="1" applyFont="1" applyFill="1" applyBorder="1" applyAlignment="1">
      <alignment horizontal="center" vertical="center" wrapText="1"/>
    </xf>
    <xf numFmtId="3" fontId="25" fillId="33" borderId="10" xfId="43" applyNumberFormat="1" applyFont="1" applyFill="1" applyBorder="1" applyAlignment="1">
      <alignment horizontal="center" vertical="center"/>
    </xf>
    <xf numFmtId="0" fontId="22" fillId="0" borderId="10" xfId="0" applyFont="1" applyBorder="1" applyAlignment="1">
      <alignment horizontal="center" vertical="center"/>
    </xf>
    <xf numFmtId="0" fontId="24" fillId="0" borderId="10" xfId="0" applyFont="1" applyBorder="1" applyAlignment="1">
      <alignment horizontal="center" vertical="center"/>
    </xf>
    <xf numFmtId="0" fontId="22" fillId="0" borderId="10" xfId="0" applyFont="1" applyFill="1" applyBorder="1" applyAlignment="1">
      <alignment horizontal="center" vertical="center"/>
    </xf>
    <xf numFmtId="0" fontId="22" fillId="0" borderId="10" xfId="0" applyFont="1" applyBorder="1" applyAlignment="1">
      <alignment vertical="center" wrapText="1"/>
    </xf>
    <xf numFmtId="0" fontId="27" fillId="0" borderId="10" xfId="0" applyFont="1" applyFill="1" applyBorder="1" applyAlignment="1">
      <alignment horizontal="center" vertical="center"/>
    </xf>
    <xf numFmtId="0" fontId="22" fillId="0" borderId="10" xfId="0" applyFont="1" applyBorder="1">
      <alignment vertical="center"/>
    </xf>
    <xf numFmtId="177" fontId="26" fillId="0" borderId="10" xfId="0" applyNumberFormat="1" applyFont="1" applyBorder="1">
      <alignment vertical="center"/>
    </xf>
    <xf numFmtId="0" fontId="33" fillId="0" borderId="35" xfId="0" applyFont="1" applyBorder="1" applyAlignment="1" applyProtection="1">
      <alignment horizontal="center" vertical="center" wrapText="1"/>
      <protection locked="0"/>
    </xf>
    <xf numFmtId="49" fontId="33" fillId="0" borderId="35" xfId="0" applyNumberFormat="1" applyFont="1" applyBorder="1" applyAlignment="1" applyProtection="1">
      <alignment horizontal="center" vertical="center" wrapText="1"/>
      <protection locked="0"/>
    </xf>
    <xf numFmtId="0" fontId="22" fillId="0" borderId="10" xfId="0" applyFont="1" applyBorder="1" applyAlignment="1" applyProtection="1">
      <alignment vertical="center"/>
      <protection locked="0"/>
    </xf>
    <xf numFmtId="49" fontId="33" fillId="0" borderId="45" xfId="0" applyNumberFormat="1" applyFont="1" applyBorder="1" applyAlignment="1" applyProtection="1">
      <alignment horizontal="center" vertical="center" wrapText="1"/>
      <protection locked="0"/>
    </xf>
    <xf numFmtId="3" fontId="25" fillId="33" borderId="10" xfId="43" applyNumberFormat="1" applyFont="1" applyFill="1" applyBorder="1" applyAlignment="1" applyProtection="1">
      <alignment horizontal="center" vertical="center"/>
    </xf>
    <xf numFmtId="0" fontId="22" fillId="0" borderId="10" xfId="0" applyFont="1" applyBorder="1" applyAlignment="1" applyProtection="1">
      <alignment vertical="center"/>
    </xf>
    <xf numFmtId="3" fontId="25" fillId="33" borderId="13" xfId="43" applyNumberFormat="1" applyFont="1" applyFill="1" applyBorder="1" applyAlignment="1" applyProtection="1">
      <alignment horizontal="center" vertical="center"/>
    </xf>
    <xf numFmtId="0" fontId="31" fillId="35" borderId="33" xfId="0" applyFont="1" applyFill="1" applyBorder="1" applyAlignment="1" applyProtection="1">
      <alignment horizontal="center" vertical="center" wrapText="1"/>
    </xf>
    <xf numFmtId="0" fontId="31" fillId="35" borderId="34" xfId="0" applyFont="1" applyFill="1" applyBorder="1" applyAlignment="1" applyProtection="1">
      <alignment horizontal="center" vertical="center" wrapText="1"/>
    </xf>
    <xf numFmtId="0" fontId="22" fillId="35" borderId="46" xfId="0" applyFont="1" applyFill="1" applyBorder="1" applyAlignment="1" applyProtection="1">
      <alignment vertical="center" wrapText="1"/>
    </xf>
    <xf numFmtId="0" fontId="22" fillId="35" borderId="47" xfId="0" applyFont="1" applyFill="1" applyBorder="1" applyAlignment="1" applyProtection="1">
      <alignment vertical="center" wrapText="1"/>
    </xf>
    <xf numFmtId="0" fontId="22" fillId="35" borderId="48" xfId="0" applyFont="1" applyFill="1" applyBorder="1" applyAlignment="1" applyProtection="1">
      <alignment vertical="center" wrapText="1"/>
    </xf>
    <xf numFmtId="0" fontId="31" fillId="35" borderId="42" xfId="0" applyFont="1" applyFill="1" applyBorder="1" applyAlignment="1" applyProtection="1">
      <alignment horizontal="center" vertical="center" wrapText="1"/>
    </xf>
    <xf numFmtId="0" fontId="31" fillId="35" borderId="43" xfId="0" applyFont="1" applyFill="1" applyBorder="1" applyAlignment="1" applyProtection="1">
      <alignment horizontal="center" vertical="center" wrapText="1"/>
    </xf>
    <xf numFmtId="0" fontId="33" fillId="0" borderId="18" xfId="0" applyFont="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33" fillId="0" borderId="14" xfId="0" applyFont="1" applyBorder="1" applyAlignment="1" applyProtection="1">
      <alignment horizontal="left" vertical="center" wrapText="1"/>
      <protection locked="0"/>
    </xf>
    <xf numFmtId="0" fontId="31" fillId="35" borderId="36" xfId="0" applyFont="1" applyFill="1" applyBorder="1" applyAlignment="1" applyProtection="1">
      <alignment horizontal="center" vertical="center" wrapText="1"/>
    </xf>
    <xf numFmtId="0" fontId="31" fillId="35" borderId="37" xfId="0" applyFont="1" applyFill="1" applyBorder="1" applyAlignment="1" applyProtection="1">
      <alignment horizontal="center" vertical="center" wrapText="1"/>
    </xf>
    <xf numFmtId="0" fontId="31" fillId="35" borderId="26" xfId="0" applyFont="1" applyFill="1" applyBorder="1" applyAlignment="1" applyProtection="1">
      <alignment horizontal="center" vertical="center" wrapText="1"/>
    </xf>
    <xf numFmtId="0" fontId="31" fillId="35" borderId="27" xfId="0" applyFont="1" applyFill="1" applyBorder="1" applyAlignment="1" applyProtection="1">
      <alignment horizontal="center" vertical="center" wrapText="1"/>
    </xf>
    <xf numFmtId="0" fontId="31" fillId="35" borderId="29" xfId="0" applyFont="1" applyFill="1" applyBorder="1" applyAlignment="1" applyProtection="1">
      <alignment horizontal="center" vertical="center" wrapText="1"/>
    </xf>
    <xf numFmtId="0" fontId="31" fillId="35" borderId="30" xfId="0" applyFont="1" applyFill="1" applyBorder="1" applyAlignment="1" applyProtection="1">
      <alignment horizontal="center" vertical="center" wrapText="1"/>
    </xf>
    <xf numFmtId="0" fontId="32" fillId="0" borderId="36" xfId="0" applyFont="1" applyBorder="1" applyAlignment="1" applyProtection="1">
      <alignment horizontal="left" vertical="center" wrapText="1"/>
      <protection locked="0"/>
    </xf>
    <xf numFmtId="0" fontId="32" fillId="0" borderId="44" xfId="0" applyFont="1" applyBorder="1" applyAlignment="1" applyProtection="1">
      <alignment horizontal="left" vertical="center" wrapText="1"/>
      <protection locked="0"/>
    </xf>
    <xf numFmtId="0" fontId="32" fillId="0" borderId="37" xfId="0" applyFont="1" applyBorder="1" applyAlignment="1" applyProtection="1">
      <alignment horizontal="left" vertical="center" wrapText="1"/>
      <protection locked="0"/>
    </xf>
    <xf numFmtId="0" fontId="32" fillId="0" borderId="26" xfId="0" applyFont="1" applyBorder="1" applyAlignment="1" applyProtection="1">
      <alignment horizontal="left" vertical="center" wrapText="1"/>
      <protection locked="0"/>
    </xf>
    <xf numFmtId="0" fontId="32" fillId="0" borderId="10" xfId="0" applyFont="1" applyBorder="1" applyAlignment="1" applyProtection="1">
      <alignment horizontal="left" vertical="center" wrapText="1"/>
      <protection locked="0"/>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41" xfId="0" applyFont="1" applyBorder="1" applyAlignment="1" applyProtection="1">
      <alignment horizontal="left" vertical="center" wrapText="1"/>
      <protection locked="0"/>
    </xf>
    <xf numFmtId="0" fontId="32" fillId="0" borderId="30" xfId="0" applyFont="1" applyBorder="1" applyAlignment="1" applyProtection="1">
      <alignment horizontal="left" vertical="center" wrapText="1"/>
      <protection locked="0"/>
    </xf>
    <xf numFmtId="0" fontId="32" fillId="0" borderId="12" xfId="0" applyFont="1" applyBorder="1" applyAlignment="1" applyProtection="1">
      <alignment horizontal="left" vertical="center" wrapText="1"/>
      <protection locked="0"/>
    </xf>
    <xf numFmtId="0" fontId="32" fillId="0" borderId="32" xfId="0" applyFont="1" applyBorder="1" applyAlignment="1" applyProtection="1">
      <alignment horizontal="left" vertical="center" wrapText="1"/>
      <protection locked="0"/>
    </xf>
    <xf numFmtId="0" fontId="22" fillId="35" borderId="46" xfId="0" applyFont="1" applyFill="1" applyBorder="1" applyAlignment="1" applyProtection="1">
      <alignment horizontal="center" vertical="center" wrapText="1"/>
    </xf>
    <xf numFmtId="0" fontId="22" fillId="35" borderId="47" xfId="0" applyFont="1" applyFill="1" applyBorder="1" applyAlignment="1" applyProtection="1">
      <alignment horizontal="center" vertical="center" wrapText="1"/>
    </xf>
    <xf numFmtId="0" fontId="22" fillId="35" borderId="48" xfId="0" applyFont="1" applyFill="1" applyBorder="1" applyAlignment="1" applyProtection="1">
      <alignment horizontal="center" vertical="center" wrapText="1"/>
    </xf>
    <xf numFmtId="0" fontId="22" fillId="35" borderId="19" xfId="0" applyFont="1" applyFill="1" applyBorder="1" applyAlignment="1" applyProtection="1">
      <alignment horizontal="center" vertical="center"/>
    </xf>
    <xf numFmtId="0" fontId="22" fillId="35" borderId="20" xfId="0" applyFont="1" applyFill="1" applyBorder="1" applyAlignment="1" applyProtection="1">
      <alignment horizontal="center" vertical="center"/>
    </xf>
    <xf numFmtId="0" fontId="22" fillId="35" borderId="21" xfId="0" applyFont="1" applyFill="1" applyBorder="1" applyAlignment="1" applyProtection="1">
      <alignment horizontal="center" vertical="center"/>
    </xf>
    <xf numFmtId="0" fontId="32" fillId="0" borderId="38" xfId="0" applyFont="1" applyBorder="1" applyAlignment="1" applyProtection="1">
      <alignment horizontal="center" vertical="center" wrapText="1"/>
      <protection locked="0"/>
    </xf>
    <xf numFmtId="0" fontId="32" fillId="0" borderId="39" xfId="0" applyFont="1" applyBorder="1" applyAlignment="1" applyProtection="1">
      <alignment horizontal="center" vertical="center" wrapText="1"/>
      <protection locked="0"/>
    </xf>
    <xf numFmtId="0" fontId="32" fillId="0" borderId="40" xfId="0" applyFont="1" applyBorder="1" applyAlignment="1" applyProtection="1">
      <alignment horizontal="center" vertical="center" wrapText="1"/>
      <protection locked="0"/>
    </xf>
    <xf numFmtId="0" fontId="34" fillId="35" borderId="24" xfId="0" applyFont="1" applyFill="1" applyBorder="1" applyAlignment="1" applyProtection="1">
      <alignment horizontal="center" vertical="center"/>
    </xf>
    <xf numFmtId="0" fontId="34" fillId="35" borderId="28" xfId="0" applyFont="1" applyFill="1" applyBorder="1" applyAlignment="1" applyProtection="1">
      <alignment horizontal="center" vertical="center"/>
    </xf>
    <xf numFmtId="0" fontId="34" fillId="35" borderId="31" xfId="0" applyFont="1" applyFill="1" applyBorder="1" applyAlignment="1" applyProtection="1">
      <alignment horizontal="center" vertical="center"/>
    </xf>
    <xf numFmtId="49" fontId="32" fillId="0" borderId="22" xfId="0" applyNumberFormat="1" applyFont="1" applyBorder="1" applyAlignment="1" applyProtection="1">
      <alignment horizontal="center" vertical="center"/>
      <protection locked="0"/>
    </xf>
    <xf numFmtId="49" fontId="32" fillId="0" borderId="25" xfId="0" applyNumberFormat="1" applyFont="1" applyBorder="1" applyAlignment="1" applyProtection="1">
      <alignment horizontal="center" vertical="center"/>
      <protection locked="0"/>
    </xf>
    <xf numFmtId="49" fontId="32" fillId="0" borderId="23" xfId="0" applyNumberFormat="1" applyFont="1" applyBorder="1" applyAlignment="1" applyProtection="1">
      <alignment horizontal="center" vertical="center"/>
      <protection locked="0"/>
    </xf>
    <xf numFmtId="49" fontId="32" fillId="0" borderId="26" xfId="0" applyNumberFormat="1" applyFont="1" applyBorder="1" applyAlignment="1" applyProtection="1">
      <alignment horizontal="center" vertical="center"/>
      <protection locked="0"/>
    </xf>
    <xf numFmtId="49" fontId="32" fillId="0" borderId="10" xfId="0" applyNumberFormat="1" applyFont="1" applyBorder="1" applyAlignment="1" applyProtection="1">
      <alignment horizontal="center" vertical="center"/>
      <protection locked="0"/>
    </xf>
    <xf numFmtId="49" fontId="32" fillId="0" borderId="27" xfId="0" applyNumberFormat="1" applyFont="1" applyBorder="1" applyAlignment="1" applyProtection="1">
      <alignment horizontal="center" vertical="center"/>
      <protection locked="0"/>
    </xf>
    <xf numFmtId="49" fontId="32" fillId="0" borderId="29" xfId="0" applyNumberFormat="1" applyFont="1" applyBorder="1" applyAlignment="1" applyProtection="1">
      <alignment horizontal="center" vertical="center"/>
      <protection locked="0"/>
    </xf>
    <xf numFmtId="49" fontId="32" fillId="0" borderId="41" xfId="0" applyNumberFormat="1" applyFont="1" applyBorder="1" applyAlignment="1" applyProtection="1">
      <alignment horizontal="center" vertical="center"/>
      <protection locked="0"/>
    </xf>
    <xf numFmtId="49" fontId="32" fillId="0" borderId="30" xfId="0" applyNumberFormat="1" applyFont="1" applyBorder="1" applyAlignment="1" applyProtection="1">
      <alignment horizontal="center" vertical="center"/>
      <protection locked="0"/>
    </xf>
    <xf numFmtId="0" fontId="22" fillId="33" borderId="10" xfId="0" applyFont="1" applyFill="1" applyBorder="1" applyAlignment="1" applyProtection="1">
      <alignment horizontal="center" vertical="center" wrapText="1"/>
    </xf>
    <xf numFmtId="0" fontId="22" fillId="33" borderId="10" xfId="0" applyFont="1" applyFill="1" applyBorder="1" applyAlignment="1" applyProtection="1">
      <alignment horizontal="center" vertical="center"/>
    </xf>
    <xf numFmtId="0" fontId="35" fillId="0" borderId="10" xfId="0" applyFont="1" applyBorder="1" applyAlignment="1" applyProtection="1">
      <alignment horizontal="center" vertical="center"/>
    </xf>
    <xf numFmtId="0" fontId="28" fillId="0" borderId="15"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14" xfId="0" applyFont="1" applyBorder="1" applyAlignment="1" applyProtection="1">
      <alignment horizontal="center" vertical="center" wrapText="1"/>
    </xf>
    <xf numFmtId="0" fontId="28" fillId="0" borderId="19" xfId="0" applyFont="1" applyBorder="1" applyAlignment="1" applyProtection="1">
      <alignment horizontal="center" vertical="center" wrapText="1"/>
    </xf>
    <xf numFmtId="0" fontId="28" fillId="0" borderId="20" xfId="0" applyFont="1" applyBorder="1" applyAlignment="1" applyProtection="1">
      <alignment horizontal="center" vertical="center" wrapText="1"/>
    </xf>
    <xf numFmtId="0" fontId="28" fillId="0" borderId="21" xfId="0" applyFont="1" applyBorder="1" applyAlignment="1" applyProtection="1">
      <alignment horizontal="center" vertical="center" wrapText="1"/>
    </xf>
    <xf numFmtId="0" fontId="36" fillId="34" borderId="15" xfId="0" applyFont="1" applyFill="1" applyBorder="1" applyAlignment="1" applyProtection="1">
      <alignment horizontal="center" vertical="center" wrapText="1"/>
    </xf>
    <xf numFmtId="0" fontId="36" fillId="34" borderId="16" xfId="0" applyFont="1" applyFill="1" applyBorder="1" applyAlignment="1" applyProtection="1">
      <alignment horizontal="center" vertical="center" wrapText="1"/>
    </xf>
    <xf numFmtId="0" fontId="36" fillId="34" borderId="17" xfId="0" applyFont="1" applyFill="1" applyBorder="1" applyAlignment="1" applyProtection="1">
      <alignment horizontal="center" vertical="center" wrapText="1"/>
    </xf>
    <xf numFmtId="0" fontId="36" fillId="34" borderId="18" xfId="0" applyFont="1" applyFill="1" applyBorder="1" applyAlignment="1" applyProtection="1">
      <alignment horizontal="center" vertical="center" wrapText="1"/>
    </xf>
    <xf numFmtId="0" fontId="36" fillId="34" borderId="0" xfId="0" applyFont="1" applyFill="1" applyBorder="1" applyAlignment="1" applyProtection="1">
      <alignment horizontal="center" vertical="center" wrapText="1"/>
    </xf>
    <xf numFmtId="0" fontId="36" fillId="34" borderId="14" xfId="0" applyFont="1" applyFill="1" applyBorder="1" applyAlignment="1" applyProtection="1">
      <alignment horizontal="center" vertical="center" wrapText="1"/>
    </xf>
    <xf numFmtId="0" fontId="36" fillId="34" borderId="19" xfId="0" applyFont="1" applyFill="1" applyBorder="1" applyAlignment="1" applyProtection="1">
      <alignment horizontal="center" vertical="center" wrapText="1"/>
    </xf>
    <xf numFmtId="0" fontId="36" fillId="34" borderId="20" xfId="0" applyFont="1" applyFill="1" applyBorder="1" applyAlignment="1" applyProtection="1">
      <alignment horizontal="center" vertical="center" wrapText="1"/>
    </xf>
    <xf numFmtId="0" fontId="36" fillId="34" borderId="21" xfId="0" applyFont="1" applyFill="1" applyBorder="1" applyAlignment="1" applyProtection="1">
      <alignment horizontal="center" vertical="center" wrapText="1"/>
    </xf>
    <xf numFmtId="0" fontId="29" fillId="0" borderId="15" xfId="0" applyFont="1" applyBorder="1" applyAlignment="1" applyProtection="1">
      <alignment horizontal="left" vertical="center" wrapText="1"/>
    </xf>
    <xf numFmtId="0" fontId="29" fillId="0" borderId="16" xfId="0" applyFont="1" applyBorder="1" applyAlignment="1" applyProtection="1">
      <alignment horizontal="left" vertical="center" wrapText="1"/>
    </xf>
    <xf numFmtId="0" fontId="29" fillId="0" borderId="17" xfId="0" applyFont="1" applyBorder="1" applyAlignment="1" applyProtection="1">
      <alignment horizontal="left" vertical="center" wrapText="1"/>
    </xf>
    <xf numFmtId="0" fontId="29" fillId="0" borderId="18"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14" xfId="0" applyFont="1" applyBorder="1" applyAlignment="1" applyProtection="1">
      <alignment horizontal="left" vertical="center" wrapText="1"/>
    </xf>
    <xf numFmtId="0" fontId="29" fillId="0" borderId="19" xfId="0" applyFont="1" applyBorder="1" applyAlignment="1" applyProtection="1">
      <alignment horizontal="left" vertical="center" wrapText="1"/>
    </xf>
    <xf numFmtId="0" fontId="29" fillId="0" borderId="20" xfId="0" applyFont="1" applyBorder="1" applyAlignment="1" applyProtection="1">
      <alignment horizontal="left" vertical="center" wrapText="1"/>
    </xf>
    <xf numFmtId="0" fontId="29" fillId="0" borderId="21" xfId="0" applyFont="1" applyBorder="1" applyAlignment="1" applyProtection="1">
      <alignment horizontal="left" vertical="center" wrapText="1"/>
    </xf>
    <xf numFmtId="0" fontId="30" fillId="0" borderId="15" xfId="0" applyFont="1" applyBorder="1" applyAlignment="1" applyProtection="1">
      <alignment horizontal="center" vertical="center" wrapText="1"/>
    </xf>
    <xf numFmtId="0" fontId="30" fillId="0" borderId="16" xfId="0" applyFont="1" applyBorder="1" applyAlignment="1" applyProtection="1">
      <alignment horizontal="center" vertical="center" wrapText="1"/>
    </xf>
    <xf numFmtId="0" fontId="30" fillId="0" borderId="17" xfId="0" applyFont="1" applyBorder="1" applyAlignment="1" applyProtection="1">
      <alignment horizontal="center" vertical="center" wrapText="1"/>
    </xf>
    <xf numFmtId="0" fontId="30" fillId="0" borderId="18"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4"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0" fillId="0" borderId="20" xfId="0" applyFont="1" applyBorder="1" applyAlignment="1" applyProtection="1">
      <alignment horizontal="center" vertical="center" wrapText="1"/>
    </xf>
    <xf numFmtId="0" fontId="30" fillId="0" borderId="21" xfId="0" applyFont="1" applyBorder="1" applyAlignment="1" applyProtection="1">
      <alignment horizontal="center" vertical="center" wrapText="1"/>
    </xf>
    <xf numFmtId="0" fontId="31" fillId="35" borderId="22" xfId="0" applyFont="1" applyFill="1" applyBorder="1" applyAlignment="1" applyProtection="1">
      <alignment horizontal="center" vertical="center" wrapText="1"/>
    </xf>
    <xf numFmtId="0" fontId="31" fillId="35" borderId="23" xfId="0" applyFont="1" applyFill="1" applyBorder="1" applyAlignment="1" applyProtection="1">
      <alignment horizontal="center" vertical="center" wrapText="1"/>
    </xf>
    <xf numFmtId="0" fontId="32" fillId="0" borderId="24" xfId="0" applyFont="1" applyBorder="1" applyAlignment="1" applyProtection="1">
      <alignment horizontal="center" vertical="center" wrapText="1"/>
      <protection locked="0"/>
    </xf>
    <xf numFmtId="0" fontId="32" fillId="0" borderId="28"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31" fillId="35" borderId="24" xfId="0" applyFont="1" applyFill="1" applyBorder="1" applyAlignment="1" applyProtection="1">
      <alignment horizontal="center" vertical="center"/>
    </xf>
    <xf numFmtId="0" fontId="31" fillId="35" borderId="28" xfId="0" applyFont="1" applyFill="1" applyBorder="1" applyAlignment="1" applyProtection="1">
      <alignment horizontal="center" vertical="center"/>
    </xf>
    <xf numFmtId="0" fontId="31" fillId="35" borderId="31" xfId="0" applyFont="1" applyFill="1" applyBorder="1" applyAlignment="1" applyProtection="1">
      <alignment horizontal="center" vertical="center"/>
    </xf>
    <xf numFmtId="0" fontId="32" fillId="0" borderId="22"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0" fontId="32" fillId="0" borderId="23" xfId="0" applyFont="1" applyBorder="1" applyAlignment="1" applyProtection="1">
      <alignment horizontal="center" vertical="center"/>
      <protection locked="0"/>
    </xf>
    <xf numFmtId="0" fontId="32" fillId="0" borderId="26"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32" fillId="0" borderId="29" xfId="0" applyFont="1" applyBorder="1" applyAlignment="1" applyProtection="1">
      <alignment horizontal="center" vertical="center"/>
      <protection locked="0"/>
    </xf>
    <xf numFmtId="0" fontId="32" fillId="0" borderId="41" xfId="0" applyFont="1" applyBorder="1" applyAlignment="1" applyProtection="1">
      <alignment horizontal="center" vertical="center"/>
      <protection locked="0"/>
    </xf>
    <xf numFmtId="0" fontId="32" fillId="0" borderId="30" xfId="0" applyFont="1" applyBorder="1" applyAlignment="1" applyProtection="1">
      <alignment horizontal="center" vertical="center"/>
      <protection locked="0"/>
    </xf>
    <xf numFmtId="0" fontId="31" fillId="35" borderId="51" xfId="0" applyFont="1" applyFill="1" applyBorder="1" applyAlignment="1" applyProtection="1">
      <alignment horizontal="center" vertical="center"/>
    </xf>
    <xf numFmtId="49" fontId="32" fillId="0" borderId="49" xfId="0" applyNumberFormat="1" applyFont="1" applyBorder="1" applyAlignment="1" applyProtection="1">
      <alignment horizontal="center" vertical="center"/>
      <protection locked="0"/>
    </xf>
    <xf numFmtId="49" fontId="32" fillId="0" borderId="11" xfId="0" applyNumberFormat="1" applyFont="1" applyBorder="1" applyAlignment="1" applyProtection="1">
      <alignment horizontal="center" vertical="center"/>
      <protection locked="0"/>
    </xf>
    <xf numFmtId="49" fontId="32" fillId="0" borderId="50" xfId="0" applyNumberFormat="1" applyFont="1" applyBorder="1" applyAlignment="1" applyProtection="1">
      <alignment horizontal="center" vertical="center"/>
      <protection locked="0"/>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標準 3"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15240</xdr:colOff>
      <xdr:row>74</xdr:row>
      <xdr:rowOff>15240</xdr:rowOff>
    </xdr:from>
    <xdr:to>
      <xdr:col>3</xdr:col>
      <xdr:colOff>1590180</xdr:colOff>
      <xdr:row>75</xdr:row>
      <xdr:rowOff>148740</xdr:rowOff>
    </xdr:to>
    <xdr:sp macro="" textlink="">
      <xdr:nvSpPr>
        <xdr:cNvPr id="9" name="テキスト ボックス 8"/>
        <xdr:cNvSpPr txBox="1"/>
      </xdr:nvSpPr>
      <xdr:spPr>
        <a:xfrm>
          <a:off x="320040" y="549402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4</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獣医学類　</a:t>
          </a:r>
          <a:r>
            <a:rPr kumimoji="1" lang="ja-JP" altLang="en-US" sz="1600" b="1" i="1">
              <a:solidFill>
                <a:schemeClr val="bg1"/>
              </a:solidFill>
            </a:rPr>
            <a:t>　教科書</a:t>
          </a:r>
        </a:p>
      </xdr:txBody>
    </xdr:sp>
    <xdr:clientData/>
  </xdr:twoCellAnchor>
  <xdr:twoCellAnchor>
    <xdr:from>
      <xdr:col>1</xdr:col>
      <xdr:colOff>15240</xdr:colOff>
      <xdr:row>82</xdr:row>
      <xdr:rowOff>15240</xdr:rowOff>
    </xdr:from>
    <xdr:to>
      <xdr:col>3</xdr:col>
      <xdr:colOff>1590180</xdr:colOff>
      <xdr:row>83</xdr:row>
      <xdr:rowOff>148740</xdr:rowOff>
    </xdr:to>
    <xdr:sp macro="" textlink="">
      <xdr:nvSpPr>
        <xdr:cNvPr id="11" name="テキスト ボックス 10"/>
        <xdr:cNvSpPr txBox="1"/>
      </xdr:nvSpPr>
      <xdr:spPr>
        <a:xfrm>
          <a:off x="320040" y="7162800"/>
          <a:ext cx="396000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4</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獣医学類　</a:t>
          </a:r>
          <a:r>
            <a:rPr kumimoji="1" lang="ja-JP" altLang="en-US" sz="1600" b="1" i="1">
              <a:solidFill>
                <a:schemeClr val="bg1"/>
              </a:solidFill>
            </a:rPr>
            <a:t>　参考書</a:t>
          </a:r>
        </a:p>
      </xdr:txBody>
    </xdr:sp>
    <xdr:clientData/>
  </xdr:twoCellAnchor>
  <xdr:twoCellAnchor>
    <xdr:from>
      <xdr:col>1</xdr:col>
      <xdr:colOff>0</xdr:colOff>
      <xdr:row>55</xdr:row>
      <xdr:rowOff>0</xdr:rowOff>
    </xdr:from>
    <xdr:to>
      <xdr:col>3</xdr:col>
      <xdr:colOff>1574940</xdr:colOff>
      <xdr:row>56</xdr:row>
      <xdr:rowOff>133500</xdr:rowOff>
    </xdr:to>
    <xdr:sp macro="" textlink="">
      <xdr:nvSpPr>
        <xdr:cNvPr id="4" name="テキスト ボックス 3"/>
        <xdr:cNvSpPr txBox="1"/>
      </xdr:nvSpPr>
      <xdr:spPr>
        <a:xfrm>
          <a:off x="304800" y="190500"/>
          <a:ext cx="408192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4</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教職課程　</a:t>
          </a:r>
          <a:r>
            <a:rPr kumimoji="1" lang="ja-JP" altLang="en-US" sz="1600" b="1" i="1">
              <a:solidFill>
                <a:schemeClr val="bg1"/>
              </a:solidFill>
            </a:rPr>
            <a:t>　教科書</a:t>
          </a:r>
        </a:p>
      </xdr:txBody>
    </xdr:sp>
    <xdr:clientData/>
  </xdr:twoCellAnchor>
  <xdr:twoCellAnchor>
    <xdr:from>
      <xdr:col>1</xdr:col>
      <xdr:colOff>0</xdr:colOff>
      <xdr:row>61</xdr:row>
      <xdr:rowOff>0</xdr:rowOff>
    </xdr:from>
    <xdr:to>
      <xdr:col>3</xdr:col>
      <xdr:colOff>1574940</xdr:colOff>
      <xdr:row>62</xdr:row>
      <xdr:rowOff>133500</xdr:rowOff>
    </xdr:to>
    <xdr:sp macro="" textlink="">
      <xdr:nvSpPr>
        <xdr:cNvPr id="5" name="テキスト ボックス 4"/>
        <xdr:cNvSpPr txBox="1"/>
      </xdr:nvSpPr>
      <xdr:spPr>
        <a:xfrm>
          <a:off x="304800" y="1463040"/>
          <a:ext cx="408192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4</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循環農学類　</a:t>
          </a:r>
          <a:r>
            <a:rPr kumimoji="1" lang="ja-JP" altLang="en-US" sz="1600" b="1" i="1">
              <a:solidFill>
                <a:schemeClr val="bg1"/>
              </a:solidFill>
            </a:rPr>
            <a:t>　参考書</a:t>
          </a:r>
          <a:endParaRPr kumimoji="1" lang="en-US" altLang="ja-JP" sz="1600" b="1" i="1">
            <a:solidFill>
              <a:schemeClr val="bg1"/>
            </a:solidFill>
          </a:endParaRPr>
        </a:p>
      </xdr:txBody>
    </xdr:sp>
    <xdr:clientData/>
  </xdr:twoCellAnchor>
  <xdr:twoCellAnchor>
    <xdr:from>
      <xdr:col>1</xdr:col>
      <xdr:colOff>0</xdr:colOff>
      <xdr:row>67</xdr:row>
      <xdr:rowOff>0</xdr:rowOff>
    </xdr:from>
    <xdr:to>
      <xdr:col>3</xdr:col>
      <xdr:colOff>1574940</xdr:colOff>
      <xdr:row>68</xdr:row>
      <xdr:rowOff>133500</xdr:rowOff>
    </xdr:to>
    <xdr:sp macro="" textlink="">
      <xdr:nvSpPr>
        <xdr:cNvPr id="6" name="テキスト ボックス 5"/>
        <xdr:cNvSpPr txBox="1"/>
      </xdr:nvSpPr>
      <xdr:spPr>
        <a:xfrm>
          <a:off x="304800" y="2735580"/>
          <a:ext cx="408192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4</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食と健康学類　</a:t>
          </a:r>
          <a:r>
            <a:rPr kumimoji="1" lang="ja-JP" altLang="en-US" sz="1600" b="1" i="1">
              <a:solidFill>
                <a:schemeClr val="bg1"/>
              </a:solidFill>
            </a:rPr>
            <a:t>　教科書</a:t>
          </a:r>
          <a:endParaRPr kumimoji="1" lang="en-US" altLang="ja-JP" sz="1600" b="1" i="1">
            <a:solidFill>
              <a:schemeClr val="bg1"/>
            </a:solidFill>
          </a:endParaRPr>
        </a:p>
      </xdr:txBody>
    </xdr:sp>
    <xdr:clientData/>
  </xdr:twoCellAnchor>
  <xdr:twoCellAnchor>
    <xdr:from>
      <xdr:col>1</xdr:col>
      <xdr:colOff>0</xdr:colOff>
      <xdr:row>88</xdr:row>
      <xdr:rowOff>0</xdr:rowOff>
    </xdr:from>
    <xdr:to>
      <xdr:col>3</xdr:col>
      <xdr:colOff>1574940</xdr:colOff>
      <xdr:row>89</xdr:row>
      <xdr:rowOff>133500</xdr:rowOff>
    </xdr:to>
    <xdr:sp macro="" textlink="">
      <xdr:nvSpPr>
        <xdr:cNvPr id="8" name="テキスト ボックス 7"/>
        <xdr:cNvSpPr txBox="1"/>
      </xdr:nvSpPr>
      <xdr:spPr>
        <a:xfrm>
          <a:off x="304800" y="7147560"/>
          <a:ext cx="4081920" cy="324000"/>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en-US" altLang="ja-JP" sz="1600" b="1" i="1">
              <a:solidFill>
                <a:schemeClr val="bg1"/>
              </a:solidFill>
              <a:latin typeface="+mn-ea"/>
              <a:ea typeface="+mn-ea"/>
            </a:rPr>
            <a:t>4</a:t>
          </a:r>
          <a:r>
            <a:rPr kumimoji="1" lang="ja-JP" altLang="en-US" sz="1600" b="1" i="1">
              <a:solidFill>
                <a:schemeClr val="bg1"/>
              </a:solidFill>
              <a:latin typeface="+mn-ea"/>
              <a:ea typeface="+mn-ea"/>
            </a:rPr>
            <a:t>年生</a:t>
          </a:r>
          <a:r>
            <a:rPr kumimoji="1" lang="ja-JP" altLang="en-US" sz="1600" b="1" i="1">
              <a:solidFill>
                <a:schemeClr val="bg1"/>
              </a:solidFill>
              <a:latin typeface="+mn-lt"/>
              <a:ea typeface="+mn-ea"/>
            </a:rPr>
            <a:t>　　獣医保健看護学類　　参考書</a:t>
          </a:r>
          <a:endParaRPr kumimoji="1" lang="ja-JP" altLang="en-US" sz="1600" b="1" i="1">
            <a:solidFill>
              <a:schemeClr val="bg1"/>
            </a:solidFill>
          </a:endParaRPr>
        </a:p>
      </xdr:txBody>
    </xdr:sp>
    <xdr:clientData/>
  </xdr:twoCellAnchor>
  <xdr:twoCellAnchor>
    <xdr:from>
      <xdr:col>3</xdr:col>
      <xdr:colOff>4861560</xdr:colOff>
      <xdr:row>52</xdr:row>
      <xdr:rowOff>7620</xdr:rowOff>
    </xdr:from>
    <xdr:to>
      <xdr:col>5</xdr:col>
      <xdr:colOff>853440</xdr:colOff>
      <xdr:row>55</xdr:row>
      <xdr:rowOff>86868</xdr:rowOff>
    </xdr:to>
    <xdr:sp macro="" textlink="">
      <xdr:nvSpPr>
        <xdr:cNvPr id="10" name="四角形吹き出し 9"/>
        <xdr:cNvSpPr/>
      </xdr:nvSpPr>
      <xdr:spPr>
        <a:xfrm>
          <a:off x="7673340" y="8656320"/>
          <a:ext cx="2834640" cy="605028"/>
        </a:xfrm>
        <a:prstGeom prst="wedgeRectCallout">
          <a:avLst>
            <a:gd name="adj1" fmla="val 79405"/>
            <a:gd name="adj2" fmla="val 11225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ここに注文数量をご入力下さい。</a:t>
          </a:r>
          <a:endParaRPr kumimoji="1" lang="en-US" altLang="ja-JP" sz="1200" b="1">
            <a:solidFill>
              <a:srgbClr val="FF0000"/>
            </a:solidFill>
          </a:endParaRPr>
        </a:p>
        <a:p>
          <a:pPr algn="ctr"/>
          <a:r>
            <a:rPr kumimoji="1" lang="ja-JP" altLang="en-US" sz="1200" b="1">
              <a:solidFill>
                <a:srgbClr val="FF0000"/>
              </a:solidFill>
            </a:rPr>
            <a:t>金額は自動で出力されます。</a:t>
          </a:r>
          <a:endParaRPr kumimoji="1" lang="en-US" altLang="ja-JP" sz="1200" b="1">
            <a:solidFill>
              <a:srgbClr val="FF0000"/>
            </a:solidFill>
          </a:endParaRPr>
        </a:p>
        <a:p>
          <a:pPr algn="ctr"/>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tx1"/>
        </a:solidFill>
        <a:ln/>
      </a:spPr>
      <a:bodyPr vertOverflow="clip" wrap="square" rtlCol="0" anchor="t"/>
      <a:lstStyle>
        <a:defPPr algn="ctr">
          <a:defRPr kumimoji="1" sz="1600" b="1" i="1">
            <a:solidFill>
              <a:schemeClr val="bg1"/>
            </a:solidFill>
          </a:defRPr>
        </a:defPPr>
      </a:lstStyle>
      <a:style>
        <a:lnRef idx="2">
          <a:schemeClr val="dk1"/>
        </a:lnRef>
        <a:fillRef idx="1">
          <a:schemeClr val="lt1"/>
        </a:fillRef>
        <a:effectRef idx="0">
          <a:schemeClr val="dk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2"/>
  <sheetViews>
    <sheetView tabSelected="1" zoomScaleNormal="100" workbookViewId="0">
      <selection activeCell="B32" sqref="B32:C34"/>
    </sheetView>
  </sheetViews>
  <sheetFormatPr defaultColWidth="9" defaultRowHeight="13.2" x14ac:dyDescent="0.2"/>
  <cols>
    <col min="1" max="1" width="4.44140625" style="2" customWidth="1"/>
    <col min="2" max="2" width="17.77734375" style="2" customWidth="1"/>
    <col min="3" max="3" width="18.77734375" style="1" customWidth="1"/>
    <col min="4" max="4" width="78.77734375" style="1" customWidth="1"/>
    <col min="5" max="5" width="21" style="1" customWidth="1"/>
    <col min="6" max="6" width="13.21875" style="2" customWidth="1"/>
    <col min="7" max="7" width="10.33203125" style="2" customWidth="1"/>
    <col min="8" max="8" width="10.33203125" style="2" hidden="1" customWidth="1"/>
    <col min="9" max="9" width="9" style="2"/>
    <col min="10" max="10" width="15.77734375" style="2" customWidth="1"/>
    <col min="11" max="16384" width="9" style="2"/>
  </cols>
  <sheetData>
    <row r="1" spans="2:10" ht="13.8" thickTop="1" x14ac:dyDescent="0.2">
      <c r="B1" s="79" t="s">
        <v>65</v>
      </c>
      <c r="C1" s="80"/>
      <c r="D1" s="80"/>
      <c r="E1" s="80"/>
      <c r="F1" s="80"/>
      <c r="G1" s="80"/>
      <c r="H1" s="80"/>
      <c r="I1" s="80"/>
      <c r="J1" s="81"/>
    </row>
    <row r="2" spans="2:10" x14ac:dyDescent="0.2">
      <c r="B2" s="82"/>
      <c r="C2" s="83"/>
      <c r="D2" s="83"/>
      <c r="E2" s="83"/>
      <c r="F2" s="83"/>
      <c r="G2" s="83"/>
      <c r="H2" s="83"/>
      <c r="I2" s="83"/>
      <c r="J2" s="84"/>
    </row>
    <row r="3" spans="2:10" x14ac:dyDescent="0.2">
      <c r="B3" s="82"/>
      <c r="C3" s="83"/>
      <c r="D3" s="83"/>
      <c r="E3" s="83"/>
      <c r="F3" s="83"/>
      <c r="G3" s="83"/>
      <c r="H3" s="83"/>
      <c r="I3" s="83"/>
      <c r="J3" s="84"/>
    </row>
    <row r="4" spans="2:10" x14ac:dyDescent="0.2">
      <c r="B4" s="82"/>
      <c r="C4" s="83"/>
      <c r="D4" s="83"/>
      <c r="E4" s="83"/>
      <c r="F4" s="83"/>
      <c r="G4" s="83"/>
      <c r="H4" s="83"/>
      <c r="I4" s="83"/>
      <c r="J4" s="84"/>
    </row>
    <row r="5" spans="2:10" ht="13.8" thickBot="1" x14ac:dyDescent="0.25">
      <c r="B5" s="85"/>
      <c r="C5" s="86"/>
      <c r="D5" s="86"/>
      <c r="E5" s="86"/>
      <c r="F5" s="86"/>
      <c r="G5" s="86"/>
      <c r="H5" s="86"/>
      <c r="I5" s="86"/>
      <c r="J5" s="87"/>
    </row>
    <row r="6" spans="2:10" ht="13.8" thickTop="1" x14ac:dyDescent="0.2">
      <c r="B6" s="88" t="s">
        <v>50</v>
      </c>
      <c r="C6" s="89"/>
      <c r="D6" s="89"/>
      <c r="E6" s="89"/>
      <c r="F6" s="89"/>
      <c r="G6" s="89"/>
      <c r="H6" s="89"/>
      <c r="I6" s="89"/>
      <c r="J6" s="90"/>
    </row>
    <row r="7" spans="2:10" x14ac:dyDescent="0.2">
      <c r="B7" s="91"/>
      <c r="C7" s="92"/>
      <c r="D7" s="92"/>
      <c r="E7" s="92"/>
      <c r="F7" s="92"/>
      <c r="G7" s="92"/>
      <c r="H7" s="92"/>
      <c r="I7" s="92"/>
      <c r="J7" s="93"/>
    </row>
    <row r="8" spans="2:10" ht="13.8" thickBot="1" x14ac:dyDescent="0.25">
      <c r="B8" s="94"/>
      <c r="C8" s="95"/>
      <c r="D8" s="95"/>
      <c r="E8" s="95"/>
      <c r="F8" s="95"/>
      <c r="G8" s="95"/>
      <c r="H8" s="95"/>
      <c r="I8" s="95"/>
      <c r="J8" s="96"/>
    </row>
    <row r="9" spans="2:10" ht="13.8" customHeight="1" thickTop="1" x14ac:dyDescent="0.2">
      <c r="B9" s="97" t="s">
        <v>66</v>
      </c>
      <c r="C9" s="98"/>
      <c r="D9" s="98"/>
      <c r="E9" s="98"/>
      <c r="F9" s="98"/>
      <c r="G9" s="98"/>
      <c r="H9" s="98"/>
      <c r="I9" s="98"/>
      <c r="J9" s="99"/>
    </row>
    <row r="10" spans="2:10" ht="13.2" customHeight="1" x14ac:dyDescent="0.2">
      <c r="B10" s="100"/>
      <c r="C10" s="101"/>
      <c r="D10" s="101"/>
      <c r="E10" s="101"/>
      <c r="F10" s="101"/>
      <c r="G10" s="101"/>
      <c r="H10" s="101"/>
      <c r="I10" s="101"/>
      <c r="J10" s="102"/>
    </row>
    <row r="11" spans="2:10" ht="13.2" customHeight="1" x14ac:dyDescent="0.2">
      <c r="B11" s="100"/>
      <c r="C11" s="101"/>
      <c r="D11" s="101"/>
      <c r="E11" s="101"/>
      <c r="F11" s="101"/>
      <c r="G11" s="101"/>
      <c r="H11" s="101"/>
      <c r="I11" s="101"/>
      <c r="J11" s="102"/>
    </row>
    <row r="12" spans="2:10" ht="13.2" customHeight="1" x14ac:dyDescent="0.2">
      <c r="B12" s="100"/>
      <c r="C12" s="101"/>
      <c r="D12" s="101"/>
      <c r="E12" s="101"/>
      <c r="F12" s="101"/>
      <c r="G12" s="101"/>
      <c r="H12" s="101"/>
      <c r="I12" s="101"/>
      <c r="J12" s="102"/>
    </row>
    <row r="13" spans="2:10" ht="13.2" customHeight="1" x14ac:dyDescent="0.2">
      <c r="B13" s="100"/>
      <c r="C13" s="101"/>
      <c r="D13" s="101"/>
      <c r="E13" s="101"/>
      <c r="F13" s="101"/>
      <c r="G13" s="101"/>
      <c r="H13" s="101"/>
      <c r="I13" s="101"/>
      <c r="J13" s="102"/>
    </row>
    <row r="14" spans="2:10" ht="13.2" customHeight="1" x14ac:dyDescent="0.2">
      <c r="B14" s="100"/>
      <c r="C14" s="101"/>
      <c r="D14" s="101"/>
      <c r="E14" s="101"/>
      <c r="F14" s="101"/>
      <c r="G14" s="101"/>
      <c r="H14" s="101"/>
      <c r="I14" s="101"/>
      <c r="J14" s="102"/>
    </row>
    <row r="15" spans="2:10" ht="13.2" customHeight="1" x14ac:dyDescent="0.2">
      <c r="B15" s="100"/>
      <c r="C15" s="101"/>
      <c r="D15" s="101"/>
      <c r="E15" s="101"/>
      <c r="F15" s="101"/>
      <c r="G15" s="101"/>
      <c r="H15" s="101"/>
      <c r="I15" s="101"/>
      <c r="J15" s="102"/>
    </row>
    <row r="16" spans="2:10" ht="13.2" customHeight="1" x14ac:dyDescent="0.2">
      <c r="B16" s="100"/>
      <c r="C16" s="101"/>
      <c r="D16" s="101"/>
      <c r="E16" s="101"/>
      <c r="F16" s="101"/>
      <c r="G16" s="101"/>
      <c r="H16" s="101"/>
      <c r="I16" s="101"/>
      <c r="J16" s="102"/>
    </row>
    <row r="17" spans="2:10" ht="13.2" customHeight="1" x14ac:dyDescent="0.2">
      <c r="B17" s="100"/>
      <c r="C17" s="101"/>
      <c r="D17" s="101"/>
      <c r="E17" s="101"/>
      <c r="F17" s="101"/>
      <c r="G17" s="101"/>
      <c r="H17" s="101"/>
      <c r="I17" s="101"/>
      <c r="J17" s="102"/>
    </row>
    <row r="18" spans="2:10" ht="13.2" customHeight="1" x14ac:dyDescent="0.2">
      <c r="B18" s="100"/>
      <c r="C18" s="101"/>
      <c r="D18" s="101"/>
      <c r="E18" s="101"/>
      <c r="F18" s="101"/>
      <c r="G18" s="101"/>
      <c r="H18" s="101"/>
      <c r="I18" s="101"/>
      <c r="J18" s="102"/>
    </row>
    <row r="19" spans="2:10" ht="13.2" customHeight="1" x14ac:dyDescent="0.2">
      <c r="B19" s="100"/>
      <c r="C19" s="101"/>
      <c r="D19" s="101"/>
      <c r="E19" s="101"/>
      <c r="F19" s="101"/>
      <c r="G19" s="101"/>
      <c r="H19" s="101"/>
      <c r="I19" s="101"/>
      <c r="J19" s="102"/>
    </row>
    <row r="20" spans="2:10" ht="13.2" customHeight="1" x14ac:dyDescent="0.2">
      <c r="B20" s="100"/>
      <c r="C20" s="101"/>
      <c r="D20" s="101"/>
      <c r="E20" s="101"/>
      <c r="F20" s="101"/>
      <c r="G20" s="101"/>
      <c r="H20" s="101"/>
      <c r="I20" s="101"/>
      <c r="J20" s="102"/>
    </row>
    <row r="21" spans="2:10" ht="13.2" customHeight="1" x14ac:dyDescent="0.2">
      <c r="B21" s="100"/>
      <c r="C21" s="101"/>
      <c r="D21" s="101"/>
      <c r="E21" s="101"/>
      <c r="F21" s="101"/>
      <c r="G21" s="101"/>
      <c r="H21" s="101"/>
      <c r="I21" s="101"/>
      <c r="J21" s="102"/>
    </row>
    <row r="22" spans="2:10" ht="13.2" customHeight="1" x14ac:dyDescent="0.2">
      <c r="B22" s="100"/>
      <c r="C22" s="101"/>
      <c r="D22" s="101"/>
      <c r="E22" s="101"/>
      <c r="F22" s="101"/>
      <c r="G22" s="101"/>
      <c r="H22" s="101"/>
      <c r="I22" s="101"/>
      <c r="J22" s="102"/>
    </row>
    <row r="23" spans="2:10" ht="13.2" customHeight="1" x14ac:dyDescent="0.2">
      <c r="B23" s="100"/>
      <c r="C23" s="101"/>
      <c r="D23" s="101"/>
      <c r="E23" s="101"/>
      <c r="F23" s="101"/>
      <c r="G23" s="101"/>
      <c r="H23" s="101"/>
      <c r="I23" s="101"/>
      <c r="J23" s="102"/>
    </row>
    <row r="24" spans="2:10" ht="13.2" customHeight="1" x14ac:dyDescent="0.2">
      <c r="B24" s="100"/>
      <c r="C24" s="101"/>
      <c r="D24" s="101"/>
      <c r="E24" s="101"/>
      <c r="F24" s="101"/>
      <c r="G24" s="101"/>
      <c r="H24" s="101"/>
      <c r="I24" s="101"/>
      <c r="J24" s="102"/>
    </row>
    <row r="25" spans="2:10" ht="13.2" customHeight="1" x14ac:dyDescent="0.2">
      <c r="B25" s="100"/>
      <c r="C25" s="101"/>
      <c r="D25" s="101"/>
      <c r="E25" s="101"/>
      <c r="F25" s="101"/>
      <c r="G25" s="101"/>
      <c r="H25" s="101"/>
      <c r="I25" s="101"/>
      <c r="J25" s="102"/>
    </row>
    <row r="26" spans="2:10" ht="13.2" customHeight="1" x14ac:dyDescent="0.2">
      <c r="B26" s="100"/>
      <c r="C26" s="101"/>
      <c r="D26" s="101"/>
      <c r="E26" s="101"/>
      <c r="F26" s="101"/>
      <c r="G26" s="101"/>
      <c r="H26" s="101"/>
      <c r="I26" s="101"/>
      <c r="J26" s="102"/>
    </row>
    <row r="27" spans="2:10" ht="13.2" customHeight="1" x14ac:dyDescent="0.2">
      <c r="B27" s="100"/>
      <c r="C27" s="101"/>
      <c r="D27" s="101"/>
      <c r="E27" s="101"/>
      <c r="F27" s="101"/>
      <c r="G27" s="101"/>
      <c r="H27" s="101"/>
      <c r="I27" s="101"/>
      <c r="J27" s="102"/>
    </row>
    <row r="28" spans="2:10" ht="13.8" customHeight="1" thickBot="1" x14ac:dyDescent="0.25">
      <c r="B28" s="103"/>
      <c r="C28" s="104"/>
      <c r="D28" s="104"/>
      <c r="E28" s="104"/>
      <c r="F28" s="104"/>
      <c r="G28" s="104"/>
      <c r="H28" s="104"/>
      <c r="I28" s="104"/>
      <c r="J28" s="105"/>
    </row>
    <row r="29" spans="2:10" ht="13.8" customHeight="1" thickTop="1" x14ac:dyDescent="0.2">
      <c r="B29" s="106" t="s">
        <v>67</v>
      </c>
      <c r="C29" s="107"/>
      <c r="D29" s="107"/>
      <c r="E29" s="107"/>
      <c r="F29" s="107"/>
      <c r="G29" s="107"/>
      <c r="H29" s="107"/>
      <c r="I29" s="107"/>
      <c r="J29" s="108"/>
    </row>
    <row r="30" spans="2:10" ht="13.2" customHeight="1" x14ac:dyDescent="0.2">
      <c r="B30" s="109"/>
      <c r="C30" s="110"/>
      <c r="D30" s="110"/>
      <c r="E30" s="110"/>
      <c r="F30" s="110"/>
      <c r="G30" s="110"/>
      <c r="H30" s="110"/>
      <c r="I30" s="110"/>
      <c r="J30" s="111"/>
    </row>
    <row r="31" spans="2:10" ht="13.8" customHeight="1" thickBot="1" x14ac:dyDescent="0.25">
      <c r="B31" s="112"/>
      <c r="C31" s="113"/>
      <c r="D31" s="113"/>
      <c r="E31" s="113"/>
      <c r="F31" s="113"/>
      <c r="G31" s="113"/>
      <c r="H31" s="113"/>
      <c r="I31" s="113"/>
      <c r="J31" s="114"/>
    </row>
    <row r="32" spans="2:10" ht="13.8" thickTop="1" x14ac:dyDescent="0.2">
      <c r="B32" s="115" t="s">
        <v>51</v>
      </c>
      <c r="C32" s="116"/>
      <c r="D32" s="117"/>
      <c r="E32" s="120" t="s">
        <v>52</v>
      </c>
      <c r="F32" s="123"/>
      <c r="G32" s="124"/>
      <c r="H32" s="124"/>
      <c r="I32" s="124"/>
      <c r="J32" s="125"/>
    </row>
    <row r="33" spans="2:10" x14ac:dyDescent="0.2">
      <c r="B33" s="40"/>
      <c r="C33" s="41"/>
      <c r="D33" s="118"/>
      <c r="E33" s="121"/>
      <c r="F33" s="126"/>
      <c r="G33" s="127"/>
      <c r="H33" s="127"/>
      <c r="I33" s="127"/>
      <c r="J33" s="128"/>
    </row>
    <row r="34" spans="2:10" ht="13.8" thickBot="1" x14ac:dyDescent="0.25">
      <c r="B34" s="42"/>
      <c r="C34" s="43"/>
      <c r="D34" s="119"/>
      <c r="E34" s="122"/>
      <c r="F34" s="129"/>
      <c r="G34" s="130"/>
      <c r="H34" s="130"/>
      <c r="I34" s="130"/>
      <c r="J34" s="131"/>
    </row>
    <row r="35" spans="2:10" ht="13.8" thickTop="1" x14ac:dyDescent="0.2">
      <c r="B35" s="115" t="s">
        <v>62</v>
      </c>
      <c r="C35" s="116"/>
      <c r="D35" s="117"/>
      <c r="E35" s="132" t="s">
        <v>53</v>
      </c>
      <c r="F35" s="133"/>
      <c r="G35" s="134"/>
      <c r="H35" s="134"/>
      <c r="I35" s="134"/>
      <c r="J35" s="135"/>
    </row>
    <row r="36" spans="2:10" x14ac:dyDescent="0.2">
      <c r="B36" s="40"/>
      <c r="C36" s="41"/>
      <c r="D36" s="118"/>
      <c r="E36" s="121"/>
      <c r="F36" s="70"/>
      <c r="G36" s="71"/>
      <c r="H36" s="71"/>
      <c r="I36" s="71"/>
      <c r="J36" s="72"/>
    </row>
    <row r="37" spans="2:10" ht="13.8" thickBot="1" x14ac:dyDescent="0.25">
      <c r="B37" s="42"/>
      <c r="C37" s="43"/>
      <c r="D37" s="119"/>
      <c r="E37" s="122"/>
      <c r="F37" s="73"/>
      <c r="G37" s="74"/>
      <c r="H37" s="74"/>
      <c r="I37" s="74"/>
      <c r="J37" s="75"/>
    </row>
    <row r="38" spans="2:10" ht="15.6" thickTop="1" thickBot="1" x14ac:dyDescent="0.25">
      <c r="B38" s="28" t="s">
        <v>54</v>
      </c>
      <c r="C38" s="29"/>
      <c r="D38" s="21"/>
      <c r="E38" s="58"/>
      <c r="F38" s="59"/>
      <c r="G38" s="59"/>
      <c r="H38" s="59"/>
      <c r="I38" s="59"/>
      <c r="J38" s="60"/>
    </row>
    <row r="39" spans="2:10" ht="13.8" thickTop="1" x14ac:dyDescent="0.2">
      <c r="B39" s="38" t="s">
        <v>55</v>
      </c>
      <c r="C39" s="39"/>
      <c r="D39" s="61"/>
      <c r="E39" s="64" t="s">
        <v>61</v>
      </c>
      <c r="F39" s="67"/>
      <c r="G39" s="68"/>
      <c r="H39" s="68"/>
      <c r="I39" s="68"/>
      <c r="J39" s="69"/>
    </row>
    <row r="40" spans="2:10" x14ac:dyDescent="0.2">
      <c r="B40" s="40"/>
      <c r="C40" s="41"/>
      <c r="D40" s="62"/>
      <c r="E40" s="65"/>
      <c r="F40" s="70"/>
      <c r="G40" s="71"/>
      <c r="H40" s="71"/>
      <c r="I40" s="71"/>
      <c r="J40" s="72"/>
    </row>
    <row r="41" spans="2:10" ht="13.8" thickBot="1" x14ac:dyDescent="0.25">
      <c r="B41" s="42"/>
      <c r="C41" s="43"/>
      <c r="D41" s="63"/>
      <c r="E41" s="66"/>
      <c r="F41" s="73"/>
      <c r="G41" s="74"/>
      <c r="H41" s="74"/>
      <c r="I41" s="74"/>
      <c r="J41" s="75"/>
    </row>
    <row r="42" spans="2:10" ht="15.6" thickTop="1" thickBot="1" x14ac:dyDescent="0.25">
      <c r="B42" s="28" t="s">
        <v>56</v>
      </c>
      <c r="C42" s="29"/>
      <c r="D42" s="24"/>
      <c r="E42" s="30"/>
      <c r="F42" s="31"/>
      <c r="G42" s="31"/>
      <c r="H42" s="31"/>
      <c r="I42" s="31"/>
      <c r="J42" s="32"/>
    </row>
    <row r="43" spans="2:10" ht="15" thickTop="1" x14ac:dyDescent="0.2">
      <c r="B43" s="33" t="s">
        <v>54</v>
      </c>
      <c r="C43" s="34"/>
      <c r="D43" s="35"/>
      <c r="E43" s="36"/>
      <c r="F43" s="36"/>
      <c r="G43" s="36"/>
      <c r="H43" s="36"/>
      <c r="I43" s="36"/>
      <c r="J43" s="37"/>
    </row>
    <row r="44" spans="2:10" x14ac:dyDescent="0.2">
      <c r="B44" s="38" t="s">
        <v>57</v>
      </c>
      <c r="C44" s="39"/>
      <c r="D44" s="44"/>
      <c r="E44" s="45"/>
      <c r="F44" s="45"/>
      <c r="G44" s="45"/>
      <c r="H44" s="45"/>
      <c r="I44" s="45"/>
      <c r="J44" s="46"/>
    </row>
    <row r="45" spans="2:10" x14ac:dyDescent="0.2">
      <c r="B45" s="40"/>
      <c r="C45" s="41"/>
      <c r="D45" s="47"/>
      <c r="E45" s="48"/>
      <c r="F45" s="48"/>
      <c r="G45" s="48"/>
      <c r="H45" s="48"/>
      <c r="I45" s="48"/>
      <c r="J45" s="49"/>
    </row>
    <row r="46" spans="2:10" ht="13.8" thickBot="1" x14ac:dyDescent="0.25">
      <c r="B46" s="42"/>
      <c r="C46" s="43"/>
      <c r="D46" s="50"/>
      <c r="E46" s="53"/>
      <c r="F46" s="53"/>
      <c r="G46" s="53"/>
      <c r="H46" s="53"/>
      <c r="I46" s="53"/>
      <c r="J46" s="54"/>
    </row>
    <row r="47" spans="2:10" ht="15.6" thickTop="1" thickBot="1" x14ac:dyDescent="0.25">
      <c r="B47" s="28" t="s">
        <v>56</v>
      </c>
      <c r="C47" s="29"/>
      <c r="D47" s="22"/>
      <c r="E47" s="55"/>
      <c r="F47" s="56"/>
      <c r="G47" s="56"/>
      <c r="H47" s="56"/>
      <c r="I47" s="56"/>
      <c r="J47" s="57"/>
    </row>
    <row r="48" spans="2:10" ht="15" thickTop="1" x14ac:dyDescent="0.2">
      <c r="B48" s="33" t="s">
        <v>54</v>
      </c>
      <c r="C48" s="34"/>
      <c r="D48" s="35"/>
      <c r="E48" s="36"/>
      <c r="F48" s="36"/>
      <c r="G48" s="36"/>
      <c r="H48" s="36"/>
      <c r="I48" s="36"/>
      <c r="J48" s="37"/>
    </row>
    <row r="49" spans="1:10" x14ac:dyDescent="0.2">
      <c r="B49" s="38" t="s">
        <v>58</v>
      </c>
      <c r="C49" s="39"/>
      <c r="D49" s="44"/>
      <c r="E49" s="45"/>
      <c r="F49" s="45"/>
      <c r="G49" s="45"/>
      <c r="H49" s="45"/>
      <c r="I49" s="45"/>
      <c r="J49" s="46"/>
    </row>
    <row r="50" spans="1:10" x14ac:dyDescent="0.2">
      <c r="B50" s="40"/>
      <c r="C50" s="41"/>
      <c r="D50" s="47"/>
      <c r="E50" s="48"/>
      <c r="F50" s="48"/>
      <c r="G50" s="48"/>
      <c r="H50" s="48"/>
      <c r="I50" s="48"/>
      <c r="J50" s="49"/>
    </row>
    <row r="51" spans="1:10" ht="13.8" thickBot="1" x14ac:dyDescent="0.25">
      <c r="B51" s="42"/>
      <c r="C51" s="43"/>
      <c r="D51" s="50"/>
      <c r="E51" s="51"/>
      <c r="F51" s="51"/>
      <c r="G51" s="51"/>
      <c r="H51" s="51"/>
      <c r="I51" s="51"/>
      <c r="J51" s="52"/>
    </row>
    <row r="52" spans="1:10" ht="13.8" thickTop="1" x14ac:dyDescent="0.2">
      <c r="I52" s="76" t="s">
        <v>63</v>
      </c>
      <c r="J52" s="77" t="s">
        <v>64</v>
      </c>
    </row>
    <row r="53" spans="1:10" x14ac:dyDescent="0.2">
      <c r="I53" s="77"/>
      <c r="J53" s="77"/>
    </row>
    <row r="54" spans="1:10" ht="13.2" customHeight="1" x14ac:dyDescent="0.2">
      <c r="I54" s="78">
        <f>SUM(I59:I164)</f>
        <v>0</v>
      </c>
      <c r="J54" s="78">
        <f>SUM(J59:J164)</f>
        <v>0</v>
      </c>
    </row>
    <row r="55" spans="1:10" ht="15" customHeight="1" x14ac:dyDescent="0.2">
      <c r="I55" s="78"/>
      <c r="J55" s="78"/>
    </row>
    <row r="56" spans="1:10" ht="15" customHeight="1" x14ac:dyDescent="0.2">
      <c r="I56" s="78"/>
      <c r="J56" s="78"/>
    </row>
    <row r="57" spans="1:10" ht="15" customHeight="1" x14ac:dyDescent="0.2">
      <c r="I57" s="78"/>
      <c r="J57" s="78"/>
    </row>
    <row r="58" spans="1:10" s="3" customFormat="1" ht="24" customHeight="1" x14ac:dyDescent="0.15">
      <c r="A58" s="9"/>
      <c r="B58" s="10" t="s">
        <v>3</v>
      </c>
      <c r="C58" s="10" t="s">
        <v>0</v>
      </c>
      <c r="D58" s="10" t="s">
        <v>1</v>
      </c>
      <c r="E58" s="11" t="s">
        <v>2</v>
      </c>
      <c r="F58" s="12" t="s">
        <v>10</v>
      </c>
      <c r="G58" s="12" t="s">
        <v>9</v>
      </c>
      <c r="H58" s="13" t="s">
        <v>4</v>
      </c>
      <c r="I58" s="27" t="s">
        <v>59</v>
      </c>
      <c r="J58" s="25" t="s">
        <v>60</v>
      </c>
    </row>
    <row r="59" spans="1:10" s="8" customFormat="1" ht="30" customHeight="1" x14ac:dyDescent="0.2">
      <c r="A59" s="4">
        <v>1</v>
      </c>
      <c r="B59" s="14" t="s">
        <v>22</v>
      </c>
      <c r="C59" s="16" t="s">
        <v>13</v>
      </c>
      <c r="D59" s="17" t="s">
        <v>68</v>
      </c>
      <c r="E59" s="16" t="s">
        <v>18</v>
      </c>
      <c r="F59" s="5">
        <v>9784780607772</v>
      </c>
      <c r="G59" s="6">
        <f t="shared" ref="G59:G60" si="0">ROUNDDOWN(H59*1.1,0)</f>
        <v>440</v>
      </c>
      <c r="H59" s="19">
        <v>400</v>
      </c>
      <c r="I59" s="23"/>
      <c r="J59" s="26">
        <f>SUM(G59*I59)</f>
        <v>0</v>
      </c>
    </row>
    <row r="60" spans="1:10" s="8" customFormat="1" ht="30" customHeight="1" x14ac:dyDescent="0.2">
      <c r="A60" s="4">
        <v>2</v>
      </c>
      <c r="B60" s="14" t="s">
        <v>22</v>
      </c>
      <c r="C60" s="16" t="s">
        <v>13</v>
      </c>
      <c r="D60" s="17" t="s">
        <v>69</v>
      </c>
      <c r="E60" s="16" t="s">
        <v>18</v>
      </c>
      <c r="F60" s="5">
        <v>9784780607789</v>
      </c>
      <c r="G60" s="6">
        <f t="shared" si="0"/>
        <v>880</v>
      </c>
      <c r="H60" s="19">
        <v>800</v>
      </c>
      <c r="I60" s="23"/>
      <c r="J60" s="26">
        <f>SUM(G60*I60)</f>
        <v>0</v>
      </c>
    </row>
    <row r="61" spans="1:10" ht="15" customHeight="1" x14ac:dyDescent="0.2"/>
    <row r="62" spans="1:10" ht="15" customHeight="1" x14ac:dyDescent="0.2"/>
    <row r="63" spans="1:10" ht="15" customHeight="1" x14ac:dyDescent="0.2"/>
    <row r="64" spans="1:10" s="3" customFormat="1" ht="24" customHeight="1" x14ac:dyDescent="0.15">
      <c r="A64" s="9"/>
      <c r="B64" s="10" t="s">
        <v>3</v>
      </c>
      <c r="C64" s="10" t="s">
        <v>0</v>
      </c>
      <c r="D64" s="10" t="s">
        <v>1</v>
      </c>
      <c r="E64" s="11" t="s">
        <v>2</v>
      </c>
      <c r="F64" s="12" t="s">
        <v>10</v>
      </c>
      <c r="G64" s="12" t="s">
        <v>9</v>
      </c>
      <c r="H64" s="13" t="s">
        <v>4</v>
      </c>
      <c r="I64" s="27" t="s">
        <v>59</v>
      </c>
      <c r="J64" s="25" t="s">
        <v>60</v>
      </c>
    </row>
    <row r="65" spans="1:10" s="8" customFormat="1" ht="30" customHeight="1" x14ac:dyDescent="0.2">
      <c r="A65" s="4">
        <v>3</v>
      </c>
      <c r="B65" s="14" t="s">
        <v>23</v>
      </c>
      <c r="C65" s="16" t="s">
        <v>19</v>
      </c>
      <c r="D65" s="17" t="s">
        <v>24</v>
      </c>
      <c r="E65" s="14" t="s">
        <v>5</v>
      </c>
      <c r="F65" s="20">
        <v>9784540993534</v>
      </c>
      <c r="G65" s="6">
        <f t="shared" ref="G65:G66" si="1">ROUNDDOWN(H65*1.1,0)</f>
        <v>2090</v>
      </c>
      <c r="H65" s="19">
        <v>1900</v>
      </c>
      <c r="I65" s="23"/>
      <c r="J65" s="26">
        <f>SUM(G65*I65)</f>
        <v>0</v>
      </c>
    </row>
    <row r="66" spans="1:10" s="8" customFormat="1" ht="30" customHeight="1" x14ac:dyDescent="0.2">
      <c r="A66" s="4">
        <v>4</v>
      </c>
      <c r="B66" s="14" t="s">
        <v>23</v>
      </c>
      <c r="C66" s="16" t="s">
        <v>19</v>
      </c>
      <c r="D66" s="17" t="s">
        <v>25</v>
      </c>
      <c r="E66" s="16" t="s">
        <v>26</v>
      </c>
      <c r="F66" s="20">
        <v>9784883402809</v>
      </c>
      <c r="G66" s="6">
        <f t="shared" si="1"/>
        <v>2200</v>
      </c>
      <c r="H66" s="19">
        <v>2000</v>
      </c>
      <c r="I66" s="23"/>
      <c r="J66" s="26">
        <f>SUM(G66*I66)</f>
        <v>0</v>
      </c>
    </row>
    <row r="67" spans="1:10" ht="15" customHeight="1" x14ac:dyDescent="0.2"/>
    <row r="68" spans="1:10" ht="15" customHeight="1" x14ac:dyDescent="0.2"/>
    <row r="69" spans="1:10" ht="15" customHeight="1" x14ac:dyDescent="0.2"/>
    <row r="70" spans="1:10" s="3" customFormat="1" ht="24" customHeight="1" x14ac:dyDescent="0.15">
      <c r="A70" s="9"/>
      <c r="B70" s="10" t="s">
        <v>3</v>
      </c>
      <c r="C70" s="10" t="s">
        <v>0</v>
      </c>
      <c r="D70" s="10" t="s">
        <v>1</v>
      </c>
      <c r="E70" s="11" t="s">
        <v>2</v>
      </c>
      <c r="F70" s="12" t="s">
        <v>10</v>
      </c>
      <c r="G70" s="12" t="s">
        <v>9</v>
      </c>
      <c r="H70" s="13" t="s">
        <v>4</v>
      </c>
      <c r="I70" s="27" t="s">
        <v>59</v>
      </c>
      <c r="J70" s="25" t="s">
        <v>60</v>
      </c>
    </row>
    <row r="71" spans="1:10" s="8" customFormat="1" ht="30" customHeight="1" x14ac:dyDescent="0.2">
      <c r="A71" s="4">
        <v>5</v>
      </c>
      <c r="B71" s="7" t="s">
        <v>27</v>
      </c>
      <c r="C71" s="16" t="s">
        <v>19</v>
      </c>
      <c r="D71" s="17" t="s">
        <v>28</v>
      </c>
      <c r="E71" s="18" t="s">
        <v>7</v>
      </c>
      <c r="F71" s="5">
        <v>9784767904405</v>
      </c>
      <c r="G71" s="6">
        <f t="shared" ref="G71:G73" si="2">ROUNDDOWN(H71*1.1,0)</f>
        <v>2090</v>
      </c>
      <c r="H71" s="19">
        <v>1900</v>
      </c>
      <c r="I71" s="23"/>
      <c r="J71" s="26">
        <f>SUM(G71*I71)</f>
        <v>0</v>
      </c>
    </row>
    <row r="72" spans="1:10" s="8" customFormat="1" ht="30" customHeight="1" x14ac:dyDescent="0.2">
      <c r="A72" s="4">
        <v>6</v>
      </c>
      <c r="B72" s="14" t="s">
        <v>29</v>
      </c>
      <c r="C72" s="16" t="s">
        <v>17</v>
      </c>
      <c r="D72" s="17" t="s">
        <v>30</v>
      </c>
      <c r="E72" s="14" t="s">
        <v>31</v>
      </c>
      <c r="F72" s="5">
        <v>9784532119256</v>
      </c>
      <c r="G72" s="6">
        <f t="shared" si="2"/>
        <v>1100</v>
      </c>
      <c r="H72" s="19">
        <v>1000</v>
      </c>
      <c r="I72" s="23"/>
      <c r="J72" s="26">
        <f>SUM(G72*I72)</f>
        <v>0</v>
      </c>
    </row>
    <row r="73" spans="1:10" s="8" customFormat="1" ht="30" customHeight="1" x14ac:dyDescent="0.2">
      <c r="A73" s="4">
        <v>7</v>
      </c>
      <c r="B73" s="14" t="s">
        <v>32</v>
      </c>
      <c r="C73" s="16" t="s">
        <v>16</v>
      </c>
      <c r="D73" s="17" t="s">
        <v>33</v>
      </c>
      <c r="E73" s="16" t="s">
        <v>34</v>
      </c>
      <c r="F73" s="5">
        <v>9784881930281</v>
      </c>
      <c r="G73" s="6">
        <f t="shared" si="2"/>
        <v>2420</v>
      </c>
      <c r="H73" s="19">
        <v>2200</v>
      </c>
      <c r="I73" s="23"/>
      <c r="J73" s="26">
        <f>SUM(G73*I73)</f>
        <v>0</v>
      </c>
    </row>
    <row r="74" spans="1:10" ht="15" customHeight="1" x14ac:dyDescent="0.2"/>
    <row r="75" spans="1:10" ht="15" customHeight="1" x14ac:dyDescent="0.2"/>
    <row r="76" spans="1:10" ht="15" customHeight="1" x14ac:dyDescent="0.2"/>
    <row r="77" spans="1:10" s="3" customFormat="1" ht="24" customHeight="1" x14ac:dyDescent="0.15">
      <c r="A77" s="9"/>
      <c r="B77" s="10" t="s">
        <v>3</v>
      </c>
      <c r="C77" s="10" t="s">
        <v>0</v>
      </c>
      <c r="D77" s="10" t="s">
        <v>1</v>
      </c>
      <c r="E77" s="11" t="s">
        <v>2</v>
      </c>
      <c r="F77" s="12" t="s">
        <v>10</v>
      </c>
      <c r="G77" s="12" t="s">
        <v>9</v>
      </c>
      <c r="H77" s="13" t="s">
        <v>4</v>
      </c>
      <c r="I77" s="27" t="s">
        <v>59</v>
      </c>
      <c r="J77" s="25" t="s">
        <v>60</v>
      </c>
    </row>
    <row r="78" spans="1:10" s="8" customFormat="1" ht="30" customHeight="1" x14ac:dyDescent="0.2">
      <c r="A78" s="4">
        <v>8</v>
      </c>
      <c r="B78" s="14" t="s">
        <v>35</v>
      </c>
      <c r="C78" s="16" t="s">
        <v>36</v>
      </c>
      <c r="D78" s="17" t="s">
        <v>37</v>
      </c>
      <c r="E78" s="14" t="s">
        <v>6</v>
      </c>
      <c r="F78" s="5">
        <v>9784830032691</v>
      </c>
      <c r="G78" s="6">
        <f t="shared" ref="G78:G81" si="3">ROUNDDOWN(H78*1.1,0)</f>
        <v>10780</v>
      </c>
      <c r="H78" s="19">
        <v>9800</v>
      </c>
      <c r="I78" s="23"/>
      <c r="J78" s="26">
        <f>SUM(G78*I78)</f>
        <v>0</v>
      </c>
    </row>
    <row r="79" spans="1:10" s="8" customFormat="1" ht="30" customHeight="1" x14ac:dyDescent="0.2">
      <c r="A79" s="4">
        <v>9</v>
      </c>
      <c r="B79" s="14" t="s">
        <v>38</v>
      </c>
      <c r="C79" s="16" t="s">
        <v>39</v>
      </c>
      <c r="D79" s="17" t="s">
        <v>40</v>
      </c>
      <c r="E79" s="16" t="s">
        <v>12</v>
      </c>
      <c r="F79" s="5">
        <v>9784874021798</v>
      </c>
      <c r="G79" s="6">
        <f t="shared" si="3"/>
        <v>6050</v>
      </c>
      <c r="H79" s="19">
        <v>5500</v>
      </c>
      <c r="I79" s="23"/>
      <c r="J79" s="26">
        <f>SUM(G79*I79)</f>
        <v>0</v>
      </c>
    </row>
    <row r="80" spans="1:10" s="8" customFormat="1" ht="30" customHeight="1" x14ac:dyDescent="0.2">
      <c r="A80" s="4">
        <v>10</v>
      </c>
      <c r="B80" s="14" t="s">
        <v>41</v>
      </c>
      <c r="C80" s="16" t="s">
        <v>20</v>
      </c>
      <c r="D80" s="17" t="s">
        <v>42</v>
      </c>
      <c r="E80" s="14" t="s">
        <v>6</v>
      </c>
      <c r="F80" s="5">
        <v>9784830032516</v>
      </c>
      <c r="G80" s="6">
        <f t="shared" si="3"/>
        <v>5280</v>
      </c>
      <c r="H80" s="19">
        <v>4800</v>
      </c>
      <c r="I80" s="23"/>
      <c r="J80" s="26">
        <f>SUM(G80*I80)</f>
        <v>0</v>
      </c>
    </row>
    <row r="81" spans="1:10" s="8" customFormat="1" ht="30" customHeight="1" x14ac:dyDescent="0.2">
      <c r="A81" s="4">
        <v>11</v>
      </c>
      <c r="B81" s="14" t="s">
        <v>43</v>
      </c>
      <c r="C81" s="14" t="s">
        <v>44</v>
      </c>
      <c r="D81" s="17" t="s">
        <v>45</v>
      </c>
      <c r="E81" s="14" t="s">
        <v>6</v>
      </c>
      <c r="F81" s="5">
        <v>9784830032097</v>
      </c>
      <c r="G81" s="6">
        <f t="shared" si="3"/>
        <v>5720</v>
      </c>
      <c r="H81" s="19">
        <v>5200</v>
      </c>
      <c r="I81" s="23"/>
      <c r="J81" s="26">
        <f>SUM(G81*I81)</f>
        <v>0</v>
      </c>
    </row>
    <row r="82" spans="1:10" ht="15" customHeight="1" x14ac:dyDescent="0.2"/>
    <row r="83" spans="1:10" ht="15" customHeight="1" x14ac:dyDescent="0.2"/>
    <row r="84" spans="1:10" ht="15" customHeight="1" x14ac:dyDescent="0.2"/>
    <row r="85" spans="1:10" s="3" customFormat="1" ht="24" customHeight="1" x14ac:dyDescent="0.15">
      <c r="A85" s="9"/>
      <c r="B85" s="10" t="s">
        <v>3</v>
      </c>
      <c r="C85" s="10" t="s">
        <v>0</v>
      </c>
      <c r="D85" s="10" t="s">
        <v>1</v>
      </c>
      <c r="E85" s="11" t="s">
        <v>2</v>
      </c>
      <c r="F85" s="12" t="s">
        <v>10</v>
      </c>
      <c r="G85" s="12" t="s">
        <v>9</v>
      </c>
      <c r="H85" s="13" t="s">
        <v>4</v>
      </c>
      <c r="I85" s="27" t="s">
        <v>59</v>
      </c>
      <c r="J85" s="25" t="s">
        <v>60</v>
      </c>
    </row>
    <row r="86" spans="1:10" ht="30" customHeight="1" x14ac:dyDescent="0.2">
      <c r="A86" s="4">
        <v>12</v>
      </c>
      <c r="B86" s="15" t="s">
        <v>46</v>
      </c>
      <c r="C86" s="16" t="s">
        <v>21</v>
      </c>
      <c r="D86" s="17" t="s">
        <v>47</v>
      </c>
      <c r="E86" s="14" t="s">
        <v>14</v>
      </c>
      <c r="F86" s="5">
        <v>9784895312622</v>
      </c>
      <c r="G86" s="6">
        <f t="shared" ref="G86:G87" si="4">ROUNDDOWN(H86*1.1,0)</f>
        <v>23100</v>
      </c>
      <c r="H86" s="19">
        <v>21000</v>
      </c>
      <c r="I86" s="23"/>
      <c r="J86" s="26">
        <f>SUM(G86*I86)</f>
        <v>0</v>
      </c>
    </row>
    <row r="87" spans="1:10" ht="30" customHeight="1" x14ac:dyDescent="0.2">
      <c r="A87" s="4">
        <v>13</v>
      </c>
      <c r="B87" s="15" t="s">
        <v>46</v>
      </c>
      <c r="C87" s="16" t="s">
        <v>21</v>
      </c>
      <c r="D87" s="17" t="s">
        <v>48</v>
      </c>
      <c r="E87" s="14" t="s">
        <v>15</v>
      </c>
      <c r="F87" s="5">
        <v>9784899959007</v>
      </c>
      <c r="G87" s="6">
        <f t="shared" si="4"/>
        <v>22000</v>
      </c>
      <c r="H87" s="19">
        <v>20000</v>
      </c>
      <c r="I87" s="23"/>
      <c r="J87" s="26">
        <f>SUM(G87*I87)</f>
        <v>0</v>
      </c>
    </row>
    <row r="88" spans="1:10" ht="15" customHeight="1" x14ac:dyDescent="0.2"/>
    <row r="89" spans="1:10" ht="15" customHeight="1" x14ac:dyDescent="0.2"/>
    <row r="90" spans="1:10" ht="15" customHeight="1" x14ac:dyDescent="0.2"/>
    <row r="91" spans="1:10" s="3" customFormat="1" ht="24" customHeight="1" x14ac:dyDescent="0.15">
      <c r="A91" s="9"/>
      <c r="B91" s="10" t="s">
        <v>3</v>
      </c>
      <c r="C91" s="10" t="s">
        <v>0</v>
      </c>
      <c r="D91" s="10" t="s">
        <v>1</v>
      </c>
      <c r="E91" s="11" t="s">
        <v>2</v>
      </c>
      <c r="F91" s="12" t="s">
        <v>10</v>
      </c>
      <c r="G91" s="12" t="s">
        <v>9</v>
      </c>
      <c r="H91" s="13" t="s">
        <v>4</v>
      </c>
      <c r="I91" s="27" t="s">
        <v>59</v>
      </c>
      <c r="J91" s="25" t="s">
        <v>60</v>
      </c>
    </row>
    <row r="92" spans="1:10" ht="30" customHeight="1" x14ac:dyDescent="0.2">
      <c r="A92" s="4">
        <v>14</v>
      </c>
      <c r="B92" s="14" t="s">
        <v>49</v>
      </c>
      <c r="C92" s="16" t="s">
        <v>8</v>
      </c>
      <c r="D92" s="17" t="s">
        <v>11</v>
      </c>
      <c r="E92" s="14" t="s">
        <v>6</v>
      </c>
      <c r="F92" s="5">
        <v>9784830032776</v>
      </c>
      <c r="G92" s="6">
        <f t="shared" ref="G92" si="5">ROUNDDOWN(H92*1.1,0)</f>
        <v>4620</v>
      </c>
      <c r="H92" s="19">
        <v>4200</v>
      </c>
      <c r="I92" s="23"/>
      <c r="J92" s="26">
        <f>SUM(G92*I92)</f>
        <v>0</v>
      </c>
    </row>
  </sheetData>
  <sheetProtection algorithmName="SHA-512" hashValue="Aa2Y444dj+8Vm7fNQ9gRYl0q+zTwes+Grd+5+R6hWs5YaH3KkGn88nI6+AYcSbPsCVkBIeVYcrSHzQBTdPJXIw==" saltValue="dglrsvyjXgkT3amluRuvwA==" spinCount="100000" sheet="1" objects="1" scenarios="1"/>
  <mergeCells count="34">
    <mergeCell ref="I52:I53"/>
    <mergeCell ref="J52:J53"/>
    <mergeCell ref="I54:I57"/>
    <mergeCell ref="J54:J57"/>
    <mergeCell ref="B1:J5"/>
    <mergeCell ref="B6:J8"/>
    <mergeCell ref="B9:J28"/>
    <mergeCell ref="B29:J31"/>
    <mergeCell ref="B32:C34"/>
    <mergeCell ref="D32:D34"/>
    <mergeCell ref="E32:E34"/>
    <mergeCell ref="F32:J34"/>
    <mergeCell ref="B35:C37"/>
    <mergeCell ref="D35:D37"/>
    <mergeCell ref="E35:E37"/>
    <mergeCell ref="F35:J37"/>
    <mergeCell ref="B38:C38"/>
    <mergeCell ref="E38:J38"/>
    <mergeCell ref="B39:C41"/>
    <mergeCell ref="D39:D41"/>
    <mergeCell ref="E39:E41"/>
    <mergeCell ref="F39:J41"/>
    <mergeCell ref="B42:C42"/>
    <mergeCell ref="E42:J42"/>
    <mergeCell ref="B48:C48"/>
    <mergeCell ref="D48:J48"/>
    <mergeCell ref="B49:C51"/>
    <mergeCell ref="D49:J51"/>
    <mergeCell ref="B43:C43"/>
    <mergeCell ref="D43:J43"/>
    <mergeCell ref="B44:C46"/>
    <mergeCell ref="D44:J46"/>
    <mergeCell ref="B47:C47"/>
    <mergeCell ref="E47:J47"/>
  </mergeCells>
  <phoneticPr fontId="18"/>
  <printOptions horizontalCentered="1"/>
  <pageMargins left="0.39370078740157483" right="0.39370078740157483" top="1.1023622047244095" bottom="1.1417322834645669" header="0.62992125984251968" footer="0.15748031496062992"/>
  <pageSetup paperSize="9" scale="81" fitToHeight="0" orientation="landscape" r:id="rId1"/>
  <headerFooter>
    <oddHeader xml:space="preserve">&amp;C &amp;"HGS創英角ｺﾞｼｯｸUB,標準"&amp;12 &amp;10 &amp;12 &amp;14 
&amp;16 2021年度前学期　教科書リスト　(4年生 &amp;P/&amp;N)&amp;11
&amp;R&amp;"HGS創英角ｺﾞｼｯｸUB,標準"&amp;D発行　酪農学園生活協同組合&amp;"-,標準"
</oddHeader>
    <oddFooter xml:space="preserve">&amp;L&amp;"HGS創英角ｺﾞｼｯｸUB,標準"&amp;14※リストは追加・変更等で更新されます。最新版をお求め下さい。
※このリストの定価には消費税10%が含まれています。
※教科書は返品できません。先生のガイダンスやUNIPAで教科書・参考書の別を含め必ずご確認下さい。&amp;11
※担当の先生からテキスト未連絡の科目もあります。ガイダンス等で情報を得ましたら生協にお知らせ下さい。
※ツイッターやってます！教科書情報他オトクな情報いっぱい！→@pocotanRGU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4年生</vt:lpstr>
      <vt:lpstr>'4年生'!Print_Area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hideki</dc:creator>
  <cp:lastModifiedBy>cp-syokudo</cp:lastModifiedBy>
  <cp:lastPrinted>2021-03-31T05:02:24Z</cp:lastPrinted>
  <dcterms:created xsi:type="dcterms:W3CDTF">2017-03-27T04:13:23Z</dcterms:created>
  <dcterms:modified xsi:type="dcterms:W3CDTF">2021-04-01T11:39:25Z</dcterms:modified>
</cp:coreProperties>
</file>